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kopeltonen/Documents/Tennis/Seurat/"/>
    </mc:Choice>
  </mc:AlternateContent>
  <xr:revisionPtr revIDLastSave="0" documentId="8_{A90DA28F-657A-7C4C-8B96-41E2DC82BE35}" xr6:coauthVersionLast="32" xr6:coauthVersionMax="32" xr10:uidLastSave="{00000000-0000-0000-0000-000000000000}"/>
  <bookViews>
    <workbookView xWindow="0" yWindow="460" windowWidth="25600" windowHeight="12220" xr2:uid="{97DBF9F9-43EE-4876-A2E6-C7650A619263}"/>
  </bookViews>
  <sheets>
    <sheet name="2016 ja 2017" sheetId="2" r:id="rId1"/>
  </sheets>
  <definedNames>
    <definedName name="_xlnm._FilterDatabase" localSheetId="0" hidden="1">'2016 ja 2017'!$A$1:$D$170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2" l="1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4" i="2" l="1"/>
  <c r="D34" i="2"/>
  <c r="D23" i="2"/>
  <c r="D150" i="2"/>
  <c r="D50" i="2"/>
  <c r="D109" i="2"/>
  <c r="D40" i="2"/>
  <c r="D108" i="2"/>
  <c r="D107" i="2"/>
  <c r="D132" i="2"/>
  <c r="D106" i="2"/>
  <c r="D49" i="2"/>
  <c r="D105" i="2"/>
  <c r="D104" i="2"/>
  <c r="D131" i="2"/>
  <c r="D33" i="2"/>
  <c r="D138" i="2"/>
  <c r="D22" i="2"/>
  <c r="D103" i="2"/>
  <c r="D16" i="2"/>
  <c r="D102" i="2"/>
  <c r="D118" i="2"/>
  <c r="D124" i="2"/>
  <c r="D101" i="2"/>
  <c r="D100" i="2"/>
  <c r="D99" i="2"/>
  <c r="D98" i="2"/>
  <c r="D97" i="2"/>
  <c r="D32" i="2"/>
  <c r="D39" i="2"/>
  <c r="D96" i="2"/>
  <c r="D117" i="2"/>
  <c r="D48" i="2"/>
  <c r="D95" i="2"/>
  <c r="D143" i="2"/>
  <c r="D153" i="2"/>
  <c r="D94" i="2"/>
  <c r="D47" i="2"/>
  <c r="D162" i="2"/>
  <c r="D123" i="2"/>
  <c r="D93" i="2"/>
  <c r="D2" i="2"/>
  <c r="D141" i="2"/>
  <c r="D92" i="2"/>
  <c r="D91" i="2"/>
  <c r="D148" i="2"/>
  <c r="D90" i="2"/>
  <c r="D28" i="2"/>
  <c r="D89" i="2"/>
  <c r="D9" i="2"/>
  <c r="D7" i="2"/>
  <c r="D166" i="2"/>
  <c r="D88" i="2"/>
  <c r="D128" i="2"/>
  <c r="D11" i="2"/>
  <c r="D87" i="2"/>
  <c r="D21" i="2"/>
  <c r="D4" i="2"/>
  <c r="D86" i="2"/>
  <c r="D36" i="2"/>
  <c r="D147" i="2"/>
  <c r="D165" i="2"/>
  <c r="D142" i="2"/>
  <c r="D85" i="2"/>
  <c r="D127" i="2"/>
  <c r="D157" i="2"/>
  <c r="D27" i="2"/>
  <c r="D84" i="2"/>
  <c r="D46" i="2"/>
  <c r="D83" i="2"/>
  <c r="D130" i="2"/>
  <c r="D45" i="2"/>
  <c r="D31" i="2"/>
  <c r="D26" i="2"/>
  <c r="D6" i="2"/>
  <c r="D5" i="2"/>
  <c r="D82" i="2"/>
  <c r="D25" i="2"/>
  <c r="D19" i="2"/>
  <c r="D169" i="2"/>
  <c r="D81" i="2"/>
  <c r="D146" i="2"/>
  <c r="D80" i="2"/>
  <c r="D79" i="2"/>
  <c r="D38" i="2"/>
  <c r="D159" i="2"/>
  <c r="D164" i="2"/>
  <c r="D129" i="2"/>
  <c r="D137" i="2"/>
  <c r="D116" i="2"/>
  <c r="D78" i="2"/>
  <c r="D77" i="2"/>
  <c r="D145" i="2"/>
  <c r="D122" i="2"/>
  <c r="D76" i="2"/>
  <c r="D156" i="2"/>
  <c r="D75" i="2"/>
  <c r="D135" i="2"/>
  <c r="D74" i="2"/>
  <c r="D155" i="2"/>
  <c r="D44" i="2"/>
  <c r="D134" i="2"/>
  <c r="D24" i="2"/>
  <c r="D149" i="2"/>
  <c r="D37" i="2"/>
  <c r="D18" i="2"/>
  <c r="D73" i="2"/>
  <c r="D140" i="2"/>
  <c r="D72" i="2"/>
  <c r="D115" i="2"/>
  <c r="D43" i="2"/>
  <c r="D30" i="2"/>
  <c r="D168" i="2"/>
  <c r="D160" i="2"/>
  <c r="D71" i="2"/>
  <c r="D70" i="2"/>
  <c r="D154" i="2"/>
  <c r="D161" i="2"/>
  <c r="D69" i="2"/>
  <c r="D68" i="2"/>
  <c r="D114" i="2"/>
  <c r="D17" i="2"/>
  <c r="D67" i="2"/>
  <c r="D20" i="2"/>
  <c r="D66" i="2"/>
  <c r="D113" i="2"/>
  <c r="D152" i="2"/>
  <c r="D133" i="2"/>
  <c r="D139" i="2"/>
  <c r="D8" i="2"/>
  <c r="D65" i="2"/>
  <c r="D64" i="2"/>
  <c r="D63" i="2"/>
  <c r="D15" i="2"/>
  <c r="D62" i="2"/>
  <c r="D61" i="2"/>
  <c r="D10" i="2"/>
  <c r="D112" i="2"/>
  <c r="D3" i="2"/>
  <c r="D12" i="2"/>
  <c r="D29" i="2"/>
  <c r="D13" i="2"/>
  <c r="D60" i="2"/>
  <c r="D136" i="2"/>
  <c r="D121" i="2"/>
  <c r="D170" i="2"/>
  <c r="D144" i="2"/>
  <c r="D59" i="2"/>
  <c r="D42" i="2"/>
  <c r="D163" i="2"/>
  <c r="D126" i="2"/>
  <c r="D41" i="2"/>
  <c r="D120" i="2"/>
  <c r="D58" i="2"/>
  <c r="D119" i="2"/>
  <c r="D111" i="2"/>
  <c r="D57" i="2"/>
  <c r="D56" i="2"/>
  <c r="D151" i="2"/>
  <c r="D167" i="2"/>
  <c r="D158" i="2"/>
  <c r="D55" i="2"/>
  <c r="D35" i="2"/>
  <c r="D54" i="2"/>
  <c r="D53" i="2"/>
  <c r="D110" i="2"/>
  <c r="D52" i="2"/>
  <c r="D125" i="2"/>
  <c r="D51" i="2" l="1"/>
</calcChain>
</file>

<file path=xl/sharedStrings.xml><?xml version="1.0" encoding="utf-8"?>
<sst xmlns="http://schemas.openxmlformats.org/spreadsheetml/2006/main" count="175" uniqueCount="175">
  <si>
    <t>Nimi</t>
  </si>
  <si>
    <t>45 All Stars Oulu ry</t>
  </si>
  <si>
    <t>Advantage Tennis Club</t>
  </si>
  <si>
    <t>All in tennis</t>
  </si>
  <si>
    <t>Antti Purho Tuuri-Tennis</t>
  </si>
  <si>
    <t>ARC-Tennis</t>
  </si>
  <si>
    <t>Asikkalan Verkkopalloseura</t>
  </si>
  <si>
    <t>Break Point ry</t>
  </si>
  <si>
    <t>DropShot-Tennis</t>
  </si>
  <si>
    <t>Ekenäs Tennisklubb</t>
  </si>
  <si>
    <t>Espoon Tennisseura</t>
  </si>
  <si>
    <t>Espoon Verkkopalloseura</t>
  </si>
  <si>
    <t>Ettan-Tennis</t>
  </si>
  <si>
    <t>Eurajoen Veikot, Tj</t>
  </si>
  <si>
    <t>Flying Ducks</t>
  </si>
  <si>
    <t>Free Time Club Luhanka</t>
  </si>
  <si>
    <t>Grani Tennis</t>
  </si>
  <si>
    <t>Grön-Vita Lawntennis Klubben</t>
  </si>
  <si>
    <t>Gut Shot Tennis</t>
  </si>
  <si>
    <t>Haminan Seudun Tennistuki</t>
  </si>
  <si>
    <t>Haminan Tennisseura</t>
  </si>
  <si>
    <t>Hangon Tenniskerho</t>
  </si>
  <si>
    <t>Hausjärven Tennisseura</t>
  </si>
  <si>
    <t>Heinolan Verkkopalloilijat-36</t>
  </si>
  <si>
    <t>Helsingin Lawn-Tennis Klubi ry</t>
  </si>
  <si>
    <t>Helsinki Tennis Club</t>
  </si>
  <si>
    <t>Herrain Tennisklubi</t>
  </si>
  <si>
    <t>Herrklubben Tennis</t>
  </si>
  <si>
    <t>HLK Espoo</t>
  </si>
  <si>
    <t>Huittisten Tennisseura</t>
  </si>
  <si>
    <t>Hukka players club</t>
  </si>
  <si>
    <t>HVS-Tennis</t>
  </si>
  <si>
    <t>Hyvinkään Tennisseura</t>
  </si>
  <si>
    <t>Hämeenlinnan Tennisseura</t>
  </si>
  <si>
    <t>Iisalmen Tennisseura</t>
  </si>
  <si>
    <t>Ikaalisten Tennisseura</t>
  </si>
  <si>
    <t>Imatran Tennis</t>
  </si>
  <si>
    <t>International Tennis Promotion ry</t>
  </si>
  <si>
    <t>Jakobstads Tennisklubb-Pietarsaaren Tenniskerho r.f.</t>
  </si>
  <si>
    <t>Jollaksen Tennis</t>
  </si>
  <si>
    <t>Jyväskylän Tennisseura</t>
  </si>
  <si>
    <t>Järvenpään Tennisseura</t>
  </si>
  <si>
    <t>Järviseudun Tennis</t>
  </si>
  <si>
    <t>Kajaanin Tennisseura</t>
  </si>
  <si>
    <t>Kangasalan Tennisseura</t>
  </si>
  <si>
    <t>Kankaanpään Nastaset</t>
  </si>
  <si>
    <t>Karihaaran Verkkopalloseura</t>
  </si>
  <si>
    <t>Karis Tennisklubb</t>
  </si>
  <si>
    <t>Karjalan Tennis</t>
  </si>
  <si>
    <t>Kauhajoen Tennisseura</t>
  </si>
  <si>
    <t>Kauniaisten Tennisseura</t>
  </si>
  <si>
    <t>Kemin Verkkopeli</t>
  </si>
  <si>
    <t>Kempeleen Tennis</t>
  </si>
  <si>
    <t>Keravan Tennisseura</t>
  </si>
  <si>
    <t>Keuruun Tennisseura</t>
  </si>
  <si>
    <t>Kirkkonummen Tennis</t>
  </si>
  <si>
    <t>Kokkolan Tenniskerho-Gamlakarleby Tennisklubb</t>
  </si>
  <si>
    <t>Kotkan Verkkopalloseura</t>
  </si>
  <si>
    <t>Kouvolan Tennisseura</t>
  </si>
  <si>
    <t>KSK-Tennis</t>
  </si>
  <si>
    <t>Kumputunturin Tennis</t>
  </si>
  <si>
    <t>Kuopion Tennisseura</t>
  </si>
  <si>
    <t>Kurikka Tennis-Club Ry</t>
  </si>
  <si>
    <t>Lahden Tenniskerho</t>
  </si>
  <si>
    <t>Lahden Verkkopalloseura</t>
  </si>
  <si>
    <t>Laitila Tennis</t>
  </si>
  <si>
    <t>Lappeenrannan Tennisseura</t>
  </si>
  <si>
    <t>Lawn-Tennis Club 33</t>
  </si>
  <si>
    <t>Lempäälän Tennisseura</t>
  </si>
  <si>
    <t>Liikuntasampotennis</t>
  </si>
  <si>
    <t>Lohja-Tennis</t>
  </si>
  <si>
    <t>Loimaan Tennisseura</t>
  </si>
  <si>
    <t>Lovisa Tennisklubb - Loviisan Tenniskerho</t>
  </si>
  <si>
    <t>Luvian Tennis</t>
  </si>
  <si>
    <t>Mariehamn Lawn-Tennis Klubb</t>
  </si>
  <si>
    <t>Match Point Tennis ry</t>
  </si>
  <si>
    <t>Mikkelin Tennisseura</t>
  </si>
  <si>
    <t>Mäntsälän Tennisseura</t>
  </si>
  <si>
    <t>Mäntän Tennisklubi</t>
  </si>
  <si>
    <t>Naantalin Tennis Poka</t>
  </si>
  <si>
    <t>Nastolan Tennis</t>
  </si>
  <si>
    <t>Nokia Tennis</t>
  </si>
  <si>
    <t>Noormarkun Tennisseura</t>
  </si>
  <si>
    <t>Nurmeksen Tennisseura ry</t>
  </si>
  <si>
    <t>Nurmijärven Tennisseura</t>
  </si>
  <si>
    <t>Open Tennis Club</t>
  </si>
  <si>
    <t>Oriveden Tennisseura</t>
  </si>
  <si>
    <t>Orto-Tennis</t>
  </si>
  <si>
    <t>Oulaisten Verkkopalloseura</t>
  </si>
  <si>
    <t>Oulun Tennis -80</t>
  </si>
  <si>
    <t>Oulun Verkkopalloseura</t>
  </si>
  <si>
    <t>Pargas Kalks Tennisklubb</t>
  </si>
  <si>
    <t>Pielisen Tennis</t>
  </si>
  <si>
    <t>Porin Verkkopalloseura</t>
  </si>
  <si>
    <t>Porvoon Verkkopalloseura</t>
  </si>
  <si>
    <t>Puijo Tennis Team</t>
  </si>
  <si>
    <t>Puistola Tennis Club</t>
  </si>
  <si>
    <t>Puistolan Urheilijat</t>
  </si>
  <si>
    <t>Punka-Tennis</t>
  </si>
  <si>
    <t>Puumalan Tennis  -88</t>
  </si>
  <si>
    <t>Pöytätennis 75</t>
  </si>
  <si>
    <t>Raahen Verkkopalloseura</t>
  </si>
  <si>
    <t>Raision Tennis Team</t>
  </si>
  <si>
    <t>Raision Urheilijat tennisjaosto</t>
  </si>
  <si>
    <t>Rajakylän Tennis</t>
  </si>
  <si>
    <t>Rastilan Pallo</t>
  </si>
  <si>
    <t>Rauman Verkkopalloseura</t>
  </si>
  <si>
    <t>Rautalammin Tennis</t>
  </si>
  <si>
    <t>Riihimäen Verkkopalloseura</t>
  </si>
  <si>
    <t>Rovaniemen Verkkopalloseura</t>
  </si>
  <si>
    <t>Ruoveden Tennis</t>
  </si>
  <si>
    <t>Saarijärven Tennis</t>
  </si>
  <si>
    <t>Salon Tennisseura ry</t>
  </si>
  <si>
    <t>Sata-Tennis</t>
  </si>
  <si>
    <t>Savitaipaleen Tennisseura</t>
  </si>
  <si>
    <t>Savonlinnan Verkkopalloseura</t>
  </si>
  <si>
    <t>Seinäjoen Tennisseura</t>
  </si>
  <si>
    <t>Slice ry</t>
  </si>
  <si>
    <t>Smash Club (Smash-Kotka)</t>
  </si>
  <si>
    <t>Smash-Espoo</t>
  </si>
  <si>
    <t>Smash-Tennis</t>
  </si>
  <si>
    <t>Someron Pallo Tennis</t>
  </si>
  <si>
    <t>Sotkamon Tennisseura</t>
  </si>
  <si>
    <t>Suomen Lääkärien Tennisseura</t>
  </si>
  <si>
    <t>Suomenlinnan Verkkopalloseura</t>
  </si>
  <si>
    <t>Suomenselän Tennis</t>
  </si>
  <si>
    <t>Suursuon Tennisseura</t>
  </si>
  <si>
    <t>Tammer-Pallo</t>
  </si>
  <si>
    <t>Tampereen Tennisseura</t>
  </si>
  <si>
    <t>Tampereen Urheilijat -38</t>
  </si>
  <si>
    <t>Tapiolan Tennis</t>
  </si>
  <si>
    <t>Teekkaritennis</t>
  </si>
  <si>
    <t>Tennis 88 Mikkeli</t>
  </si>
  <si>
    <t>Tennis Club Pyynikki</t>
  </si>
  <si>
    <t>Tennis Club Tapiola</t>
  </si>
  <si>
    <t>Tennis-61</t>
  </si>
  <si>
    <t>Tennis-70 Pieksämäki</t>
  </si>
  <si>
    <t>Tennis-78 Espoo</t>
  </si>
  <si>
    <t>Tennisföreningen Träff</t>
  </si>
  <si>
    <t>Tennis-Ilmajoki</t>
  </si>
  <si>
    <t>Tennis-Roima</t>
  </si>
  <si>
    <t>THIFA</t>
  </si>
  <si>
    <t>Tikkurilan tiikerit tennisjaosto</t>
  </si>
  <si>
    <t>Tohmajärven Tennisseura</t>
  </si>
  <si>
    <t>Toijalan Tennis</t>
  </si>
  <si>
    <t>Tornion Tennisseura</t>
  </si>
  <si>
    <t>Ts Kuusamon Eräpallo</t>
  </si>
  <si>
    <t>Turun Seudun Tennis</t>
  </si>
  <si>
    <t>Turun Tennis -86</t>
  </si>
  <si>
    <t>Turun yliopiston urheiluseuran tennisjaosto</t>
  </si>
  <si>
    <t>Tuusulan Tennisseura</t>
  </si>
  <si>
    <t>TVS-Tennis</t>
  </si>
  <si>
    <t>Valkeakosken Tennis ry</t>
  </si>
  <si>
    <t>Valko-Pallo ry</t>
  </si>
  <si>
    <t>Vammalan Verkkopalloseura</t>
  </si>
  <si>
    <t>Variston Tennis</t>
  </si>
  <si>
    <t>Warkauden Tennisklubi</t>
  </si>
  <si>
    <t>Varma Tennisklubi</t>
  </si>
  <si>
    <t>Wasa Tennis Club ry</t>
  </si>
  <si>
    <t>Veikkolan Tennis</t>
  </si>
  <si>
    <t>Vesilahden Tennis</t>
  </si>
  <si>
    <t>Viipurin Tennisseura</t>
  </si>
  <si>
    <t>Viitasaaren Tennis</t>
  </si>
  <si>
    <t>Vilppulan Tennisseura</t>
  </si>
  <si>
    <t>Virtain Tennisseura</t>
  </si>
  <si>
    <t>VRT-Tennis</t>
  </si>
  <si>
    <t>Ylivieskan Tennisseura</t>
  </si>
  <si>
    <t>Ylöjärven Tennis</t>
  </si>
  <si>
    <t>Åbo Lawn-Tennis Klubb</t>
  </si>
  <si>
    <t>Äänekosken Tennisseura</t>
  </si>
  <si>
    <t>YHTEENSÄ</t>
  </si>
  <si>
    <t>vuosi 2016</t>
  </si>
  <si>
    <t>erotus</t>
  </si>
  <si>
    <t>vuosi 2017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</si>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</sst>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AF71-5B83-4155-BA32-13AB936D2063}">
  <dimension ref="A1:E174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8.83203125" defaultRowHeight="15" x14ac:dyDescent="0.2"/>
  <cols>
    <col min="1" max="1" width="55.5" bestFit="1" customWidth="1"/>
    <col min="2" max="3" width="11" style="7" customWidth="1"/>
    <col min="4" max="4" width="11.6640625" style="7" customWidth="1"/>
    <col min="5" max="5" width="9.1640625" style="10"/>
    <col min="6" max="6" width="23.5" customWidth="1"/>
  </cols>
  <sheetData>
    <row r="1" spans="1:5" x14ac:dyDescent="0.2">
      <c r="A1" s="1" t="s">
        <v>0</v>
      </c>
      <c r="B1" s="2" t="s">
        <v>173</v>
      </c>
      <c r="C1" s="2" t="s">
        <v>171</v>
      </c>
      <c r="D1" s="2" t="s">
        <v>172</v>
      </c>
      <c r="E1" s="8" t="s">
        <v>174</v>
      </c>
    </row>
    <row r="2" spans="1:5" x14ac:dyDescent="0.2">
      <c r="A2" s="3" t="s">
        <v>128</v>
      </c>
      <c r="B2" s="4">
        <v>1083</v>
      </c>
      <c r="C2" s="4">
        <v>887</v>
      </c>
      <c r="D2" s="4">
        <f t="shared" ref="D2:D33" si="0">B2-C2</f>
        <v>196</v>
      </c>
      <c r="E2" s="9">
        <f>D2/C2</f>
        <v>0.2209695603156708</v>
      </c>
    </row>
    <row r="3" spans="1:5" x14ac:dyDescent="0.2">
      <c r="A3" s="3" t="s">
        <v>31</v>
      </c>
      <c r="B3" s="4">
        <v>2198</v>
      </c>
      <c r="C3" s="4">
        <v>2016</v>
      </c>
      <c r="D3" s="4">
        <f t="shared" si="0"/>
        <v>182</v>
      </c>
      <c r="E3" s="9">
        <f t="shared" ref="E3:E66" si="1">D3/C3</f>
        <v>9.0277777777777776E-2</v>
      </c>
    </row>
    <row r="4" spans="1:5" x14ac:dyDescent="0.2">
      <c r="A4" s="3" t="s">
        <v>112</v>
      </c>
      <c r="B4" s="4">
        <v>183</v>
      </c>
      <c r="C4" s="4">
        <v>123</v>
      </c>
      <c r="D4" s="4">
        <f t="shared" si="0"/>
        <v>60</v>
      </c>
      <c r="E4" s="9">
        <f t="shared" si="1"/>
        <v>0.48780487804878048</v>
      </c>
    </row>
    <row r="5" spans="1:5" x14ac:dyDescent="0.2">
      <c r="A5" s="3" t="s">
        <v>94</v>
      </c>
      <c r="B5" s="4">
        <v>205</v>
      </c>
      <c r="C5" s="4">
        <v>150</v>
      </c>
      <c r="D5" s="4">
        <f t="shared" si="0"/>
        <v>55</v>
      </c>
      <c r="E5" s="9">
        <f t="shared" si="1"/>
        <v>0.36666666666666664</v>
      </c>
    </row>
    <row r="6" spans="1:5" x14ac:dyDescent="0.2">
      <c r="A6" s="3" t="s">
        <v>95</v>
      </c>
      <c r="B6" s="4">
        <v>394</v>
      </c>
      <c r="C6" s="4">
        <v>343</v>
      </c>
      <c r="D6" s="4">
        <f t="shared" si="0"/>
        <v>51</v>
      </c>
      <c r="E6" s="9">
        <f t="shared" si="1"/>
        <v>0.14868804664723032</v>
      </c>
    </row>
    <row r="7" spans="1:5" x14ac:dyDescent="0.2">
      <c r="A7" s="3" t="s">
        <v>119</v>
      </c>
      <c r="B7" s="4">
        <v>264</v>
      </c>
      <c r="C7" s="4">
        <v>225</v>
      </c>
      <c r="D7" s="4">
        <f t="shared" si="0"/>
        <v>39</v>
      </c>
      <c r="E7" s="9">
        <f t="shared" si="1"/>
        <v>0.17333333333333334</v>
      </c>
    </row>
    <row r="8" spans="1:5" x14ac:dyDescent="0.2">
      <c r="A8" s="3" t="s">
        <v>40</v>
      </c>
      <c r="B8" s="4">
        <v>417</v>
      </c>
      <c r="C8" s="4">
        <v>379</v>
      </c>
      <c r="D8" s="4">
        <f t="shared" si="0"/>
        <v>38</v>
      </c>
      <c r="E8" s="9">
        <f t="shared" si="1"/>
        <v>0.10026385224274406</v>
      </c>
    </row>
    <row r="9" spans="1:5" x14ac:dyDescent="0.2">
      <c r="A9" s="3" t="s">
        <v>120</v>
      </c>
      <c r="B9" s="4">
        <v>1305</v>
      </c>
      <c r="C9" s="4">
        <v>1272</v>
      </c>
      <c r="D9" s="4">
        <f t="shared" si="0"/>
        <v>33</v>
      </c>
      <c r="E9" s="9">
        <f t="shared" si="1"/>
        <v>2.5943396226415096E-2</v>
      </c>
    </row>
    <row r="10" spans="1:5" x14ac:dyDescent="0.2">
      <c r="A10" s="3" t="s">
        <v>33</v>
      </c>
      <c r="B10" s="4">
        <v>206</v>
      </c>
      <c r="C10" s="4">
        <v>177</v>
      </c>
      <c r="D10" s="4">
        <f t="shared" si="0"/>
        <v>29</v>
      </c>
      <c r="E10" s="9">
        <f t="shared" si="1"/>
        <v>0.16384180790960451</v>
      </c>
    </row>
    <row r="11" spans="1:5" x14ac:dyDescent="0.2">
      <c r="A11" s="3" t="s">
        <v>115</v>
      </c>
      <c r="B11" s="4">
        <v>173</v>
      </c>
      <c r="C11" s="4">
        <v>147</v>
      </c>
      <c r="D11" s="4">
        <f t="shared" si="0"/>
        <v>26</v>
      </c>
      <c r="E11" s="9">
        <f t="shared" si="1"/>
        <v>0.17687074829931973</v>
      </c>
    </row>
    <row r="12" spans="1:5" x14ac:dyDescent="0.2">
      <c r="A12" s="3" t="s">
        <v>30</v>
      </c>
      <c r="B12" s="4">
        <v>41</v>
      </c>
      <c r="C12" s="4">
        <v>22</v>
      </c>
      <c r="D12" s="4">
        <f t="shared" si="0"/>
        <v>19</v>
      </c>
      <c r="E12" s="9">
        <f t="shared" si="1"/>
        <v>0.86363636363636365</v>
      </c>
    </row>
    <row r="13" spans="1:5" x14ac:dyDescent="0.2">
      <c r="A13" s="3" t="s">
        <v>28</v>
      </c>
      <c r="B13" s="4">
        <v>167</v>
      </c>
      <c r="C13" s="4">
        <v>149</v>
      </c>
      <c r="D13" s="4">
        <f t="shared" si="0"/>
        <v>18</v>
      </c>
      <c r="E13" s="9">
        <f t="shared" si="1"/>
        <v>0.12080536912751678</v>
      </c>
    </row>
    <row r="14" spans="1:5" x14ac:dyDescent="0.2">
      <c r="A14" s="3" t="s">
        <v>169</v>
      </c>
      <c r="B14" s="4">
        <v>47</v>
      </c>
      <c r="C14" s="4">
        <v>30</v>
      </c>
      <c r="D14" s="4">
        <f t="shared" si="0"/>
        <v>17</v>
      </c>
      <c r="E14" s="9">
        <f t="shared" si="1"/>
        <v>0.56666666666666665</v>
      </c>
    </row>
    <row r="15" spans="1:5" x14ac:dyDescent="0.2">
      <c r="A15" s="3" t="s">
        <v>36</v>
      </c>
      <c r="B15" s="4">
        <v>55</v>
      </c>
      <c r="C15" s="4">
        <v>40</v>
      </c>
      <c r="D15" s="4">
        <f t="shared" si="0"/>
        <v>15</v>
      </c>
      <c r="E15" s="9">
        <f t="shared" si="1"/>
        <v>0.375</v>
      </c>
    </row>
    <row r="16" spans="1:5" x14ac:dyDescent="0.2">
      <c r="A16" s="3" t="s">
        <v>150</v>
      </c>
      <c r="B16" s="4">
        <v>211</v>
      </c>
      <c r="C16" s="4">
        <v>198</v>
      </c>
      <c r="D16" s="4">
        <f t="shared" si="0"/>
        <v>13</v>
      </c>
      <c r="E16" s="9">
        <f t="shared" si="1"/>
        <v>6.5656565656565663E-2</v>
      </c>
    </row>
    <row r="17" spans="1:5" x14ac:dyDescent="0.2">
      <c r="A17" s="3" t="s">
        <v>48</v>
      </c>
      <c r="B17" s="4">
        <v>220</v>
      </c>
      <c r="C17" s="4">
        <v>208</v>
      </c>
      <c r="D17" s="4">
        <f t="shared" si="0"/>
        <v>12</v>
      </c>
      <c r="E17" s="9">
        <f t="shared" si="1"/>
        <v>5.7692307692307696E-2</v>
      </c>
    </row>
    <row r="18" spans="1:5" x14ac:dyDescent="0.2">
      <c r="A18" s="3" t="s">
        <v>64</v>
      </c>
      <c r="B18" s="4">
        <v>310</v>
      </c>
      <c r="C18" s="4">
        <v>298</v>
      </c>
      <c r="D18" s="4">
        <f t="shared" si="0"/>
        <v>12</v>
      </c>
      <c r="E18" s="9">
        <f t="shared" si="1"/>
        <v>4.0268456375838924E-2</v>
      </c>
    </row>
    <row r="19" spans="1:5" x14ac:dyDescent="0.2">
      <c r="A19" s="3" t="s">
        <v>91</v>
      </c>
      <c r="B19" s="4">
        <v>80</v>
      </c>
      <c r="C19" s="4">
        <v>68</v>
      </c>
      <c r="D19" s="4">
        <f t="shared" si="0"/>
        <v>12</v>
      </c>
      <c r="E19" s="9">
        <f t="shared" si="1"/>
        <v>0.17647058823529413</v>
      </c>
    </row>
    <row r="20" spans="1:5" x14ac:dyDescent="0.2">
      <c r="A20" s="3" t="s">
        <v>46</v>
      </c>
      <c r="B20" s="4">
        <v>145</v>
      </c>
      <c r="C20" s="4">
        <v>134</v>
      </c>
      <c r="D20" s="4">
        <f t="shared" si="0"/>
        <v>11</v>
      </c>
      <c r="E20" s="9">
        <f t="shared" si="1"/>
        <v>8.2089552238805971E-2</v>
      </c>
    </row>
    <row r="21" spans="1:5" x14ac:dyDescent="0.2">
      <c r="A21" s="3" t="s">
        <v>113</v>
      </c>
      <c r="B21" s="4">
        <v>391</v>
      </c>
      <c r="C21" s="4">
        <v>380</v>
      </c>
      <c r="D21" s="4">
        <f t="shared" si="0"/>
        <v>11</v>
      </c>
      <c r="E21" s="9">
        <f t="shared" si="1"/>
        <v>2.8947368421052631E-2</v>
      </c>
    </row>
    <row r="22" spans="1:5" x14ac:dyDescent="0.2">
      <c r="A22" s="3" t="s">
        <v>152</v>
      </c>
      <c r="B22" s="4">
        <v>161</v>
      </c>
      <c r="C22" s="4">
        <v>150</v>
      </c>
      <c r="D22" s="4">
        <f t="shared" si="0"/>
        <v>11</v>
      </c>
      <c r="E22" s="9">
        <f t="shared" si="1"/>
        <v>7.3333333333333334E-2</v>
      </c>
    </row>
    <row r="23" spans="1:5" x14ac:dyDescent="0.2">
      <c r="A23" s="3" t="s">
        <v>167</v>
      </c>
      <c r="B23" s="4">
        <v>34</v>
      </c>
      <c r="C23" s="4">
        <v>24</v>
      </c>
      <c r="D23" s="4">
        <f t="shared" si="0"/>
        <v>10</v>
      </c>
      <c r="E23" s="9">
        <f t="shared" si="1"/>
        <v>0.41666666666666669</v>
      </c>
    </row>
    <row r="24" spans="1:5" x14ac:dyDescent="0.2">
      <c r="A24" s="3" t="s">
        <v>67</v>
      </c>
      <c r="B24" s="4">
        <v>145</v>
      </c>
      <c r="C24" s="4">
        <v>137</v>
      </c>
      <c r="D24" s="4">
        <f t="shared" si="0"/>
        <v>8</v>
      </c>
      <c r="E24" s="9">
        <f t="shared" si="1"/>
        <v>5.8394160583941604E-2</v>
      </c>
    </row>
    <row r="25" spans="1:5" x14ac:dyDescent="0.2">
      <c r="A25" s="3" t="s">
        <v>92</v>
      </c>
      <c r="B25" s="4">
        <v>74</v>
      </c>
      <c r="C25" s="4">
        <v>66</v>
      </c>
      <c r="D25" s="4">
        <f t="shared" si="0"/>
        <v>8</v>
      </c>
      <c r="E25" s="9">
        <f t="shared" si="1"/>
        <v>0.12121212121212122</v>
      </c>
    </row>
    <row r="26" spans="1:5" x14ac:dyDescent="0.2">
      <c r="A26" s="3" t="s">
        <v>96</v>
      </c>
      <c r="B26" s="4">
        <v>29</v>
      </c>
      <c r="C26" s="4">
        <v>21</v>
      </c>
      <c r="D26" s="4">
        <f t="shared" si="0"/>
        <v>8</v>
      </c>
      <c r="E26" s="9">
        <f t="shared" si="1"/>
        <v>0.38095238095238093</v>
      </c>
    </row>
    <row r="27" spans="1:5" x14ac:dyDescent="0.2">
      <c r="A27" s="3" t="s">
        <v>103</v>
      </c>
      <c r="B27" s="4">
        <v>39</v>
      </c>
      <c r="C27" s="4">
        <v>32</v>
      </c>
      <c r="D27" s="4">
        <f t="shared" si="0"/>
        <v>7</v>
      </c>
      <c r="E27" s="9">
        <f t="shared" si="1"/>
        <v>0.21875</v>
      </c>
    </row>
    <row r="28" spans="1:5" x14ac:dyDescent="0.2">
      <c r="A28" s="3" t="s">
        <v>122</v>
      </c>
      <c r="B28" s="4">
        <v>99</v>
      </c>
      <c r="C28" s="4">
        <v>92</v>
      </c>
      <c r="D28" s="4">
        <f t="shared" si="0"/>
        <v>7</v>
      </c>
      <c r="E28" s="9">
        <f t="shared" si="1"/>
        <v>7.6086956521739135E-2</v>
      </c>
    </row>
    <row r="29" spans="1:5" x14ac:dyDescent="0.2">
      <c r="A29" s="3" t="s">
        <v>29</v>
      </c>
      <c r="B29" s="4">
        <v>25</v>
      </c>
      <c r="C29" s="4">
        <v>20</v>
      </c>
      <c r="D29" s="4">
        <f t="shared" si="0"/>
        <v>5</v>
      </c>
      <c r="E29" s="9">
        <f t="shared" si="1"/>
        <v>0.25</v>
      </c>
    </row>
    <row r="30" spans="1:5" x14ac:dyDescent="0.2">
      <c r="A30" s="3" t="s">
        <v>58</v>
      </c>
      <c r="B30" s="4">
        <v>195</v>
      </c>
      <c r="C30" s="4">
        <v>191</v>
      </c>
      <c r="D30" s="4">
        <f t="shared" si="0"/>
        <v>4</v>
      </c>
      <c r="E30" s="9">
        <f t="shared" si="1"/>
        <v>2.0942408376963352E-2</v>
      </c>
    </row>
    <row r="31" spans="1:5" x14ac:dyDescent="0.2">
      <c r="A31" s="3" t="s">
        <v>97</v>
      </c>
      <c r="B31" s="4">
        <v>248</v>
      </c>
      <c r="C31" s="4">
        <v>244</v>
      </c>
      <c r="D31" s="4">
        <f t="shared" si="0"/>
        <v>4</v>
      </c>
      <c r="E31" s="9">
        <f t="shared" si="1"/>
        <v>1.6393442622950821E-2</v>
      </c>
    </row>
    <row r="32" spans="1:5" x14ac:dyDescent="0.2">
      <c r="A32" s="3" t="s">
        <v>141</v>
      </c>
      <c r="B32" s="4">
        <v>20</v>
      </c>
      <c r="C32" s="4">
        <v>16</v>
      </c>
      <c r="D32" s="4">
        <f t="shared" si="0"/>
        <v>4</v>
      </c>
      <c r="E32" s="9">
        <f t="shared" si="1"/>
        <v>0.25</v>
      </c>
    </row>
    <row r="33" spans="1:5" x14ac:dyDescent="0.2">
      <c r="A33" s="3" t="s">
        <v>154</v>
      </c>
      <c r="B33" s="4">
        <v>22</v>
      </c>
      <c r="C33" s="4">
        <v>18</v>
      </c>
      <c r="D33" s="4">
        <f t="shared" si="0"/>
        <v>4</v>
      </c>
      <c r="E33" s="9">
        <f t="shared" si="1"/>
        <v>0.22222222222222221</v>
      </c>
    </row>
    <row r="34" spans="1:5" x14ac:dyDescent="0.2">
      <c r="A34" s="3" t="s">
        <v>168</v>
      </c>
      <c r="B34" s="4">
        <v>1037</v>
      </c>
      <c r="C34" s="4">
        <v>1033</v>
      </c>
      <c r="D34" s="4">
        <f t="shared" ref="D34:D65" si="2">B34-C34</f>
        <v>4</v>
      </c>
      <c r="E34" s="9">
        <f t="shared" si="1"/>
        <v>3.8722168441432721E-3</v>
      </c>
    </row>
    <row r="35" spans="1:5" x14ac:dyDescent="0.2">
      <c r="A35" s="3" t="s">
        <v>7</v>
      </c>
      <c r="B35" s="4">
        <v>19</v>
      </c>
      <c r="C35" s="4">
        <v>16</v>
      </c>
      <c r="D35" s="4">
        <f t="shared" si="2"/>
        <v>3</v>
      </c>
      <c r="E35" s="9">
        <f t="shared" si="1"/>
        <v>0.1875</v>
      </c>
    </row>
    <row r="36" spans="1:5" x14ac:dyDescent="0.2">
      <c r="A36" s="3" t="s">
        <v>110</v>
      </c>
      <c r="B36" s="4">
        <v>12</v>
      </c>
      <c r="C36" s="4">
        <v>9</v>
      </c>
      <c r="D36" s="4">
        <f t="shared" si="2"/>
        <v>3</v>
      </c>
      <c r="E36" s="9">
        <f t="shared" si="1"/>
        <v>0.33333333333333331</v>
      </c>
    </row>
    <row r="37" spans="1:5" x14ac:dyDescent="0.2">
      <c r="A37" s="3" t="s">
        <v>65</v>
      </c>
      <c r="B37" s="4">
        <v>37</v>
      </c>
      <c r="C37" s="4">
        <v>35</v>
      </c>
      <c r="D37" s="4">
        <f t="shared" si="2"/>
        <v>2</v>
      </c>
      <c r="E37" s="9">
        <f t="shared" si="1"/>
        <v>5.7142857142857141E-2</v>
      </c>
    </row>
    <row r="38" spans="1:5" x14ac:dyDescent="0.2">
      <c r="A38" s="3" t="s">
        <v>85</v>
      </c>
      <c r="B38" s="4">
        <v>302</v>
      </c>
      <c r="C38" s="4">
        <v>300</v>
      </c>
      <c r="D38" s="4">
        <f t="shared" si="2"/>
        <v>2</v>
      </c>
      <c r="E38" s="9">
        <f t="shared" si="1"/>
        <v>6.6666666666666671E-3</v>
      </c>
    </row>
    <row r="39" spans="1:5" x14ac:dyDescent="0.2">
      <c r="A39" s="3" t="s">
        <v>138</v>
      </c>
      <c r="B39" s="4">
        <v>61</v>
      </c>
      <c r="C39" s="4">
        <v>59</v>
      </c>
      <c r="D39" s="4">
        <f t="shared" si="2"/>
        <v>2</v>
      </c>
      <c r="E39" s="9">
        <f t="shared" si="1"/>
        <v>3.3898305084745763E-2</v>
      </c>
    </row>
    <row r="40" spans="1:5" x14ac:dyDescent="0.2">
      <c r="A40" s="3" t="s">
        <v>165</v>
      </c>
      <c r="B40" s="4">
        <v>81</v>
      </c>
      <c r="C40" s="4">
        <v>79</v>
      </c>
      <c r="D40" s="4">
        <f t="shared" si="2"/>
        <v>2</v>
      </c>
      <c r="E40" s="9">
        <f t="shared" si="1"/>
        <v>2.5316455696202531E-2</v>
      </c>
    </row>
    <row r="41" spans="1:5" x14ac:dyDescent="0.2">
      <c r="A41" s="3" t="s">
        <v>18</v>
      </c>
      <c r="B41" s="4">
        <v>9</v>
      </c>
      <c r="C41" s="4">
        <v>8</v>
      </c>
      <c r="D41" s="4">
        <f t="shared" si="2"/>
        <v>1</v>
      </c>
      <c r="E41" s="9">
        <f t="shared" si="1"/>
        <v>0.125</v>
      </c>
    </row>
    <row r="42" spans="1:5" x14ac:dyDescent="0.2">
      <c r="A42" s="3" t="s">
        <v>21</v>
      </c>
      <c r="B42" s="4">
        <v>419</v>
      </c>
      <c r="C42" s="4">
        <v>418</v>
      </c>
      <c r="D42" s="4">
        <f t="shared" si="2"/>
        <v>1</v>
      </c>
      <c r="E42" s="9">
        <f t="shared" si="1"/>
        <v>2.3923444976076554E-3</v>
      </c>
    </row>
    <row r="43" spans="1:5" x14ac:dyDescent="0.2">
      <c r="A43" s="3" t="s">
        <v>59</v>
      </c>
      <c r="B43" s="4">
        <v>10</v>
      </c>
      <c r="C43" s="4">
        <v>9</v>
      </c>
      <c r="D43" s="4">
        <f t="shared" si="2"/>
        <v>1</v>
      </c>
      <c r="E43" s="9">
        <f t="shared" si="1"/>
        <v>0.1111111111111111</v>
      </c>
    </row>
    <row r="44" spans="1:5" x14ac:dyDescent="0.2">
      <c r="A44" s="3" t="s">
        <v>69</v>
      </c>
      <c r="B44" s="4">
        <v>15</v>
      </c>
      <c r="C44" s="4">
        <v>14</v>
      </c>
      <c r="D44" s="4">
        <f t="shared" si="2"/>
        <v>1</v>
      </c>
      <c r="E44" s="9">
        <f t="shared" si="1"/>
        <v>7.1428571428571425E-2</v>
      </c>
    </row>
    <row r="45" spans="1:5" x14ac:dyDescent="0.2">
      <c r="A45" s="3" t="s">
        <v>98</v>
      </c>
      <c r="B45" s="4">
        <v>19</v>
      </c>
      <c r="C45" s="4">
        <v>18</v>
      </c>
      <c r="D45" s="4">
        <f t="shared" si="2"/>
        <v>1</v>
      </c>
      <c r="E45" s="9">
        <f t="shared" si="1"/>
        <v>5.5555555555555552E-2</v>
      </c>
    </row>
    <row r="46" spans="1:5" x14ac:dyDescent="0.2">
      <c r="A46" s="3" t="s">
        <v>101</v>
      </c>
      <c r="B46" s="4">
        <v>74</v>
      </c>
      <c r="C46" s="4">
        <v>73</v>
      </c>
      <c r="D46" s="4">
        <f t="shared" si="2"/>
        <v>1</v>
      </c>
      <c r="E46" s="9">
        <f t="shared" si="1"/>
        <v>1.3698630136986301E-2</v>
      </c>
    </row>
    <row r="47" spans="1:5" x14ac:dyDescent="0.2">
      <c r="A47" s="3" t="s">
        <v>132</v>
      </c>
      <c r="B47" s="4">
        <v>90</v>
      </c>
      <c r="C47" s="4">
        <v>89</v>
      </c>
      <c r="D47" s="4">
        <f t="shared" si="2"/>
        <v>1</v>
      </c>
      <c r="E47" s="9">
        <f t="shared" si="1"/>
        <v>1.1235955056179775E-2</v>
      </c>
    </row>
    <row r="48" spans="1:5" x14ac:dyDescent="0.2">
      <c r="A48" s="3" t="s">
        <v>137</v>
      </c>
      <c r="B48" s="4">
        <v>58</v>
      </c>
      <c r="C48" s="4">
        <v>57</v>
      </c>
      <c r="D48" s="4">
        <f t="shared" si="2"/>
        <v>1</v>
      </c>
      <c r="E48" s="9">
        <f t="shared" si="1"/>
        <v>1.7543859649122806E-2</v>
      </c>
    </row>
    <row r="49" spans="1:5" x14ac:dyDescent="0.2">
      <c r="A49" s="3" t="s">
        <v>160</v>
      </c>
      <c r="B49" s="4">
        <v>43</v>
      </c>
      <c r="C49" s="4">
        <v>42</v>
      </c>
      <c r="D49" s="4">
        <f t="shared" si="2"/>
        <v>1</v>
      </c>
      <c r="E49" s="9">
        <f t="shared" si="1"/>
        <v>2.3809523809523808E-2</v>
      </c>
    </row>
    <row r="50" spans="1:5" x14ac:dyDescent="0.2">
      <c r="A50" s="3" t="s">
        <v>158</v>
      </c>
      <c r="B50" s="4">
        <v>13</v>
      </c>
      <c r="C50" s="4">
        <v>12</v>
      </c>
      <c r="D50" s="4">
        <f t="shared" si="2"/>
        <v>1</v>
      </c>
      <c r="E50" s="9">
        <f t="shared" si="1"/>
        <v>8.3333333333333329E-2</v>
      </c>
    </row>
    <row r="51" spans="1:5" x14ac:dyDescent="0.2">
      <c r="A51" s="3" t="s">
        <v>2</v>
      </c>
      <c r="B51" s="4">
        <v>8</v>
      </c>
      <c r="C51" s="4">
        <v>8</v>
      </c>
      <c r="D51" s="4">
        <f t="shared" si="2"/>
        <v>0</v>
      </c>
      <c r="E51" s="9">
        <f t="shared" si="1"/>
        <v>0</v>
      </c>
    </row>
    <row r="52" spans="1:5" x14ac:dyDescent="0.2">
      <c r="A52" s="3" t="s">
        <v>3</v>
      </c>
      <c r="B52" s="4">
        <v>9</v>
      </c>
      <c r="C52" s="4">
        <v>9</v>
      </c>
      <c r="D52" s="4">
        <f t="shared" si="2"/>
        <v>0</v>
      </c>
      <c r="E52" s="9">
        <f t="shared" si="1"/>
        <v>0</v>
      </c>
    </row>
    <row r="53" spans="1:5" x14ac:dyDescent="0.2">
      <c r="A53" s="3" t="s">
        <v>5</v>
      </c>
      <c r="B53" s="4">
        <v>18</v>
      </c>
      <c r="C53" s="4">
        <v>18</v>
      </c>
      <c r="D53" s="4">
        <f t="shared" si="2"/>
        <v>0</v>
      </c>
      <c r="E53" s="9">
        <f t="shared" si="1"/>
        <v>0</v>
      </c>
    </row>
    <row r="54" spans="1:5" x14ac:dyDescent="0.2">
      <c r="A54" s="3" t="s">
        <v>6</v>
      </c>
      <c r="B54" s="4">
        <v>30</v>
      </c>
      <c r="C54" s="4">
        <v>30</v>
      </c>
      <c r="D54" s="4">
        <f t="shared" si="2"/>
        <v>0</v>
      </c>
      <c r="E54" s="9">
        <f t="shared" si="1"/>
        <v>0</v>
      </c>
    </row>
    <row r="55" spans="1:5" x14ac:dyDescent="0.2">
      <c r="A55" s="3" t="s">
        <v>8</v>
      </c>
      <c r="B55" s="4">
        <v>9</v>
      </c>
      <c r="C55" s="4">
        <v>9</v>
      </c>
      <c r="D55" s="4">
        <f t="shared" si="2"/>
        <v>0</v>
      </c>
      <c r="E55" s="9">
        <f t="shared" si="1"/>
        <v>0</v>
      </c>
    </row>
    <row r="56" spans="1:5" x14ac:dyDescent="0.2">
      <c r="A56" s="3" t="s">
        <v>12</v>
      </c>
      <c r="B56" s="4">
        <v>12</v>
      </c>
      <c r="C56" s="4">
        <v>12</v>
      </c>
      <c r="D56" s="4">
        <f t="shared" si="2"/>
        <v>0</v>
      </c>
      <c r="E56" s="9">
        <f t="shared" si="1"/>
        <v>0</v>
      </c>
    </row>
    <row r="57" spans="1:5" x14ac:dyDescent="0.2">
      <c r="A57" s="3" t="s">
        <v>13</v>
      </c>
      <c r="B57" s="4">
        <v>6</v>
      </c>
      <c r="C57" s="4">
        <v>6</v>
      </c>
      <c r="D57" s="4">
        <f t="shared" si="2"/>
        <v>0</v>
      </c>
      <c r="E57" s="9">
        <f t="shared" si="1"/>
        <v>0</v>
      </c>
    </row>
    <row r="58" spans="1:5" x14ac:dyDescent="0.2">
      <c r="A58" s="3" t="s">
        <v>16</v>
      </c>
      <c r="B58" s="4">
        <v>672</v>
      </c>
      <c r="C58" s="4">
        <v>672</v>
      </c>
      <c r="D58" s="4">
        <f t="shared" si="2"/>
        <v>0</v>
      </c>
      <c r="E58" s="9">
        <f t="shared" si="1"/>
        <v>0</v>
      </c>
    </row>
    <row r="59" spans="1:5" x14ac:dyDescent="0.2">
      <c r="A59" s="3" t="s">
        <v>22</v>
      </c>
      <c r="B59" s="4">
        <v>45</v>
      </c>
      <c r="C59" s="4">
        <v>45</v>
      </c>
      <c r="D59" s="4">
        <f t="shared" si="2"/>
        <v>0</v>
      </c>
      <c r="E59" s="9">
        <f t="shared" si="1"/>
        <v>0</v>
      </c>
    </row>
    <row r="60" spans="1:5" x14ac:dyDescent="0.2">
      <c r="A60" s="3" t="s">
        <v>27</v>
      </c>
      <c r="B60" s="4">
        <v>14</v>
      </c>
      <c r="C60" s="4">
        <v>14</v>
      </c>
      <c r="D60" s="4">
        <f t="shared" si="2"/>
        <v>0</v>
      </c>
      <c r="E60" s="9">
        <f t="shared" si="1"/>
        <v>0</v>
      </c>
    </row>
    <row r="61" spans="1:5" x14ac:dyDescent="0.2">
      <c r="A61" s="3" t="s">
        <v>34</v>
      </c>
      <c r="B61" s="4">
        <v>51</v>
      </c>
      <c r="C61" s="4">
        <v>51</v>
      </c>
      <c r="D61" s="4">
        <f t="shared" si="2"/>
        <v>0</v>
      </c>
      <c r="E61" s="9">
        <f t="shared" si="1"/>
        <v>0</v>
      </c>
    </row>
    <row r="62" spans="1:5" x14ac:dyDescent="0.2">
      <c r="A62" s="3" t="s">
        <v>35</v>
      </c>
      <c r="B62" s="4">
        <v>20</v>
      </c>
      <c r="C62" s="4">
        <v>20</v>
      </c>
      <c r="D62" s="4">
        <f t="shared" si="2"/>
        <v>0</v>
      </c>
      <c r="E62" s="9">
        <f t="shared" si="1"/>
        <v>0</v>
      </c>
    </row>
    <row r="63" spans="1:5" x14ac:dyDescent="0.2">
      <c r="A63" s="3" t="s">
        <v>37</v>
      </c>
      <c r="B63" s="4">
        <v>17</v>
      </c>
      <c r="C63" s="4">
        <v>17</v>
      </c>
      <c r="D63" s="4">
        <f t="shared" si="2"/>
        <v>0</v>
      </c>
      <c r="E63" s="9">
        <f t="shared" si="1"/>
        <v>0</v>
      </c>
    </row>
    <row r="64" spans="1:5" x14ac:dyDescent="0.2">
      <c r="A64" s="3" t="s">
        <v>38</v>
      </c>
      <c r="B64" s="4">
        <v>58</v>
      </c>
      <c r="C64" s="4">
        <v>58</v>
      </c>
      <c r="D64" s="4">
        <f t="shared" si="2"/>
        <v>0</v>
      </c>
      <c r="E64" s="9">
        <f t="shared" si="1"/>
        <v>0</v>
      </c>
    </row>
    <row r="65" spans="1:5" x14ac:dyDescent="0.2">
      <c r="A65" s="3" t="s">
        <v>39</v>
      </c>
      <c r="B65" s="4">
        <v>20</v>
      </c>
      <c r="C65" s="4">
        <v>20</v>
      </c>
      <c r="D65" s="4">
        <f t="shared" si="2"/>
        <v>0</v>
      </c>
      <c r="E65" s="9">
        <f t="shared" si="1"/>
        <v>0</v>
      </c>
    </row>
    <row r="66" spans="1:5" x14ac:dyDescent="0.2">
      <c r="A66" s="3" t="s">
        <v>45</v>
      </c>
      <c r="B66" s="4">
        <v>17</v>
      </c>
      <c r="C66" s="4">
        <v>17</v>
      </c>
      <c r="D66" s="4">
        <f t="shared" ref="D66:D97" si="3">B66-C66</f>
        <v>0</v>
      </c>
      <c r="E66" s="9">
        <f t="shared" si="1"/>
        <v>0</v>
      </c>
    </row>
    <row r="67" spans="1:5" x14ac:dyDescent="0.2">
      <c r="A67" s="3" t="s">
        <v>47</v>
      </c>
      <c r="B67" s="4">
        <v>64</v>
      </c>
      <c r="C67" s="4">
        <v>64</v>
      </c>
      <c r="D67" s="4">
        <f t="shared" si="3"/>
        <v>0</v>
      </c>
      <c r="E67" s="9">
        <f t="shared" ref="E67:E130" si="4">D67/C67</f>
        <v>0</v>
      </c>
    </row>
    <row r="68" spans="1:5" x14ac:dyDescent="0.2">
      <c r="A68" s="3" t="s">
        <v>50</v>
      </c>
      <c r="B68" s="4">
        <v>10</v>
      </c>
      <c r="C68" s="4">
        <v>10</v>
      </c>
      <c r="D68" s="4">
        <f t="shared" si="3"/>
        <v>0</v>
      </c>
      <c r="E68" s="9">
        <f t="shared" si="4"/>
        <v>0</v>
      </c>
    </row>
    <row r="69" spans="1:5" x14ac:dyDescent="0.2">
      <c r="A69" s="3" t="s">
        <v>51</v>
      </c>
      <c r="B69" s="4">
        <v>14</v>
      </c>
      <c r="C69" s="4">
        <v>14</v>
      </c>
      <c r="D69" s="4">
        <f t="shared" si="3"/>
        <v>0</v>
      </c>
      <c r="E69" s="9">
        <f t="shared" si="4"/>
        <v>0</v>
      </c>
    </row>
    <row r="70" spans="1:5" x14ac:dyDescent="0.2">
      <c r="A70" s="3" t="s">
        <v>54</v>
      </c>
      <c r="B70" s="4">
        <v>60</v>
      </c>
      <c r="C70" s="4">
        <v>60</v>
      </c>
      <c r="D70" s="4">
        <f t="shared" si="3"/>
        <v>0</v>
      </c>
      <c r="E70" s="9">
        <f t="shared" si="4"/>
        <v>0</v>
      </c>
    </row>
    <row r="71" spans="1:5" x14ac:dyDescent="0.2">
      <c r="A71" s="3" t="s">
        <v>55</v>
      </c>
      <c r="B71" s="4">
        <v>80</v>
      </c>
      <c r="C71" s="4">
        <v>80</v>
      </c>
      <c r="D71" s="4">
        <f t="shared" si="3"/>
        <v>0</v>
      </c>
      <c r="E71" s="9">
        <f t="shared" si="4"/>
        <v>0</v>
      </c>
    </row>
    <row r="72" spans="1:5" x14ac:dyDescent="0.2">
      <c r="A72" s="3" t="s">
        <v>61</v>
      </c>
      <c r="B72" s="4">
        <v>250</v>
      </c>
      <c r="C72" s="4">
        <v>250</v>
      </c>
      <c r="D72" s="4">
        <f t="shared" si="3"/>
        <v>0</v>
      </c>
      <c r="E72" s="9">
        <f t="shared" si="4"/>
        <v>0</v>
      </c>
    </row>
    <row r="73" spans="1:5" x14ac:dyDescent="0.2">
      <c r="A73" s="3" t="s">
        <v>63</v>
      </c>
      <c r="B73" s="4">
        <v>66</v>
      </c>
      <c r="C73" s="4">
        <v>66</v>
      </c>
      <c r="D73" s="4">
        <f t="shared" si="3"/>
        <v>0</v>
      </c>
      <c r="E73" s="9">
        <f t="shared" si="4"/>
        <v>0</v>
      </c>
    </row>
    <row r="74" spans="1:5" x14ac:dyDescent="0.2">
      <c r="A74" s="3" t="s">
        <v>71</v>
      </c>
      <c r="B74" s="4">
        <v>19</v>
      </c>
      <c r="C74" s="4">
        <v>19</v>
      </c>
      <c r="D74" s="4">
        <f t="shared" si="3"/>
        <v>0</v>
      </c>
      <c r="E74" s="9">
        <f t="shared" si="4"/>
        <v>0</v>
      </c>
    </row>
    <row r="75" spans="1:5" x14ac:dyDescent="0.2">
      <c r="A75" s="3" t="s">
        <v>73</v>
      </c>
      <c r="B75" s="4">
        <v>3</v>
      </c>
      <c r="C75" s="4">
        <v>3</v>
      </c>
      <c r="D75" s="4">
        <f t="shared" si="3"/>
        <v>0</v>
      </c>
      <c r="E75" s="9">
        <f t="shared" si="4"/>
        <v>0</v>
      </c>
    </row>
    <row r="76" spans="1:5" x14ac:dyDescent="0.2">
      <c r="A76" s="3" t="s">
        <v>75</v>
      </c>
      <c r="B76" s="4">
        <v>26</v>
      </c>
      <c r="C76" s="4">
        <v>26</v>
      </c>
      <c r="D76" s="4">
        <f t="shared" si="3"/>
        <v>0</v>
      </c>
      <c r="E76" s="9">
        <f t="shared" si="4"/>
        <v>0</v>
      </c>
    </row>
    <row r="77" spans="1:5" x14ac:dyDescent="0.2">
      <c r="A77" s="3" t="s">
        <v>78</v>
      </c>
      <c r="B77" s="4">
        <v>8</v>
      </c>
      <c r="C77" s="4">
        <v>8</v>
      </c>
      <c r="D77" s="4">
        <f t="shared" si="3"/>
        <v>0</v>
      </c>
      <c r="E77" s="9">
        <f t="shared" si="4"/>
        <v>0</v>
      </c>
    </row>
    <row r="78" spans="1:5" x14ac:dyDescent="0.2">
      <c r="A78" s="3" t="s">
        <v>79</v>
      </c>
      <c r="B78" s="4">
        <v>43</v>
      </c>
      <c r="C78" s="4">
        <v>43</v>
      </c>
      <c r="D78" s="4">
        <f t="shared" si="3"/>
        <v>0</v>
      </c>
      <c r="E78" s="9">
        <f t="shared" si="4"/>
        <v>0</v>
      </c>
    </row>
    <row r="79" spans="1:5" x14ac:dyDescent="0.2">
      <c r="A79" s="3" t="s">
        <v>86</v>
      </c>
      <c r="B79" s="4">
        <v>9</v>
      </c>
      <c r="C79" s="4">
        <v>9</v>
      </c>
      <c r="D79" s="4">
        <f t="shared" si="3"/>
        <v>0</v>
      </c>
      <c r="E79" s="9">
        <f t="shared" si="4"/>
        <v>0</v>
      </c>
    </row>
    <row r="80" spans="1:5" x14ac:dyDescent="0.2">
      <c r="A80" s="3" t="s">
        <v>87</v>
      </c>
      <c r="B80" s="4">
        <v>6</v>
      </c>
      <c r="C80" s="4">
        <v>6</v>
      </c>
      <c r="D80" s="4">
        <f t="shared" si="3"/>
        <v>0</v>
      </c>
      <c r="E80" s="9">
        <f t="shared" si="4"/>
        <v>0</v>
      </c>
    </row>
    <row r="81" spans="1:5" x14ac:dyDescent="0.2">
      <c r="A81" s="3" t="s">
        <v>89</v>
      </c>
      <c r="B81" s="4">
        <v>3</v>
      </c>
      <c r="C81" s="4">
        <v>3</v>
      </c>
      <c r="D81" s="4">
        <f t="shared" si="3"/>
        <v>0</v>
      </c>
      <c r="E81" s="9">
        <f t="shared" si="4"/>
        <v>0</v>
      </c>
    </row>
    <row r="82" spans="1:5" x14ac:dyDescent="0.2">
      <c r="A82" s="3" t="s">
        <v>93</v>
      </c>
      <c r="B82" s="4">
        <v>299</v>
      </c>
      <c r="C82" s="4">
        <v>299</v>
      </c>
      <c r="D82" s="4">
        <f t="shared" si="3"/>
        <v>0</v>
      </c>
      <c r="E82" s="9">
        <f t="shared" si="4"/>
        <v>0</v>
      </c>
    </row>
    <row r="83" spans="1:5" x14ac:dyDescent="0.2">
      <c r="A83" s="3" t="s">
        <v>100</v>
      </c>
      <c r="B83" s="4">
        <v>5</v>
      </c>
      <c r="C83" s="4">
        <v>5</v>
      </c>
      <c r="D83" s="4">
        <f t="shared" si="3"/>
        <v>0</v>
      </c>
      <c r="E83" s="9">
        <f t="shared" si="4"/>
        <v>0</v>
      </c>
    </row>
    <row r="84" spans="1:5" x14ac:dyDescent="0.2">
      <c r="A84" s="3" t="s">
        <v>102</v>
      </c>
      <c r="B84" s="4">
        <v>28</v>
      </c>
      <c r="C84" s="4">
        <v>28</v>
      </c>
      <c r="D84" s="4">
        <f t="shared" si="3"/>
        <v>0</v>
      </c>
      <c r="E84" s="9">
        <f t="shared" si="4"/>
        <v>0</v>
      </c>
    </row>
    <row r="85" spans="1:5" x14ac:dyDescent="0.2">
      <c r="A85" s="3" t="s">
        <v>106</v>
      </c>
      <c r="B85" s="4">
        <v>48</v>
      </c>
      <c r="C85" s="4">
        <v>48</v>
      </c>
      <c r="D85" s="4">
        <f t="shared" si="3"/>
        <v>0</v>
      </c>
      <c r="E85" s="9">
        <f t="shared" si="4"/>
        <v>0</v>
      </c>
    </row>
    <row r="86" spans="1:5" x14ac:dyDescent="0.2">
      <c r="A86" s="3" t="s">
        <v>111</v>
      </c>
      <c r="B86" s="4">
        <v>7</v>
      </c>
      <c r="C86" s="4">
        <v>7</v>
      </c>
      <c r="D86" s="4">
        <f t="shared" si="3"/>
        <v>0</v>
      </c>
      <c r="E86" s="9">
        <f t="shared" si="4"/>
        <v>0</v>
      </c>
    </row>
    <row r="87" spans="1:5" x14ac:dyDescent="0.2">
      <c r="A87" s="3" t="s">
        <v>114</v>
      </c>
      <c r="B87" s="4">
        <v>72</v>
      </c>
      <c r="C87" s="4">
        <v>72</v>
      </c>
      <c r="D87" s="4">
        <f t="shared" si="3"/>
        <v>0</v>
      </c>
      <c r="E87" s="9">
        <f t="shared" si="4"/>
        <v>0</v>
      </c>
    </row>
    <row r="88" spans="1:5" x14ac:dyDescent="0.2">
      <c r="A88" s="3" t="s">
        <v>117</v>
      </c>
      <c r="B88" s="4">
        <v>41</v>
      </c>
      <c r="C88" s="4">
        <v>41</v>
      </c>
      <c r="D88" s="4">
        <f t="shared" si="3"/>
        <v>0</v>
      </c>
      <c r="E88" s="9">
        <f t="shared" si="4"/>
        <v>0</v>
      </c>
    </row>
    <row r="89" spans="1:5" x14ac:dyDescent="0.2">
      <c r="A89" s="3" t="s">
        <v>121</v>
      </c>
      <c r="B89" s="4">
        <v>19</v>
      </c>
      <c r="C89" s="4">
        <v>19</v>
      </c>
      <c r="D89" s="4">
        <f t="shared" si="3"/>
        <v>0</v>
      </c>
      <c r="E89" s="9">
        <f t="shared" si="4"/>
        <v>0</v>
      </c>
    </row>
    <row r="90" spans="1:5" x14ac:dyDescent="0.2">
      <c r="A90" s="3" t="s">
        <v>123</v>
      </c>
      <c r="B90" s="4">
        <v>127</v>
      </c>
      <c r="C90" s="4">
        <v>127</v>
      </c>
      <c r="D90" s="4">
        <f t="shared" si="3"/>
        <v>0</v>
      </c>
      <c r="E90" s="9">
        <f t="shared" si="4"/>
        <v>0</v>
      </c>
    </row>
    <row r="91" spans="1:5" x14ac:dyDescent="0.2">
      <c r="A91" s="3" t="s">
        <v>125</v>
      </c>
      <c r="B91" s="4">
        <v>15</v>
      </c>
      <c r="C91" s="4">
        <v>15</v>
      </c>
      <c r="D91" s="4">
        <f t="shared" si="3"/>
        <v>0</v>
      </c>
      <c r="E91" s="9">
        <f t="shared" si="4"/>
        <v>0</v>
      </c>
    </row>
    <row r="92" spans="1:5" x14ac:dyDescent="0.2">
      <c r="A92" s="3" t="s">
        <v>126</v>
      </c>
      <c r="B92" s="4">
        <v>15</v>
      </c>
      <c r="C92" s="4">
        <v>15</v>
      </c>
      <c r="D92" s="4">
        <f t="shared" si="3"/>
        <v>0</v>
      </c>
      <c r="E92" s="9">
        <f t="shared" si="4"/>
        <v>0</v>
      </c>
    </row>
    <row r="93" spans="1:5" x14ac:dyDescent="0.2">
      <c r="A93" s="3" t="s">
        <v>129</v>
      </c>
      <c r="B93" s="4">
        <v>5</v>
      </c>
      <c r="C93" s="4">
        <v>5</v>
      </c>
      <c r="D93" s="4">
        <f t="shared" si="3"/>
        <v>0</v>
      </c>
      <c r="E93" s="9">
        <f t="shared" si="4"/>
        <v>0</v>
      </c>
    </row>
    <row r="94" spans="1:5" x14ac:dyDescent="0.2">
      <c r="A94" s="3" t="s">
        <v>133</v>
      </c>
      <c r="B94" s="4">
        <v>45</v>
      </c>
      <c r="C94" s="4">
        <v>45</v>
      </c>
      <c r="D94" s="4">
        <f t="shared" si="3"/>
        <v>0</v>
      </c>
      <c r="E94" s="9">
        <f t="shared" si="4"/>
        <v>0</v>
      </c>
    </row>
    <row r="95" spans="1:5" x14ac:dyDescent="0.2">
      <c r="A95" s="3" t="s">
        <v>136</v>
      </c>
      <c r="B95" s="4">
        <v>25</v>
      </c>
      <c r="C95" s="4">
        <v>25</v>
      </c>
      <c r="D95" s="4">
        <f t="shared" si="3"/>
        <v>0</v>
      </c>
      <c r="E95" s="9">
        <f t="shared" si="4"/>
        <v>0</v>
      </c>
    </row>
    <row r="96" spans="1:5" x14ac:dyDescent="0.2">
      <c r="A96" s="3" t="s">
        <v>140</v>
      </c>
      <c r="B96" s="4">
        <v>15</v>
      </c>
      <c r="C96" s="4">
        <v>15</v>
      </c>
      <c r="D96" s="4">
        <f t="shared" si="3"/>
        <v>0</v>
      </c>
      <c r="E96" s="9">
        <f t="shared" si="4"/>
        <v>0</v>
      </c>
    </row>
    <row r="97" spans="1:5" x14ac:dyDescent="0.2">
      <c r="A97" s="3" t="s">
        <v>142</v>
      </c>
      <c r="B97" s="4">
        <v>0</v>
      </c>
      <c r="C97" s="4">
        <v>0</v>
      </c>
      <c r="D97" s="4">
        <f t="shared" si="3"/>
        <v>0</v>
      </c>
      <c r="E97" s="9" t="e">
        <f t="shared" si="4"/>
        <v>#DIV/0!</v>
      </c>
    </row>
    <row r="98" spans="1:5" x14ac:dyDescent="0.2">
      <c r="A98" s="3" t="s">
        <v>143</v>
      </c>
      <c r="B98" s="4">
        <v>8</v>
      </c>
      <c r="C98" s="4">
        <v>8</v>
      </c>
      <c r="D98" s="4">
        <f t="shared" ref="D98:D129" si="5">B98-C98</f>
        <v>0</v>
      </c>
      <c r="E98" s="9">
        <f t="shared" si="4"/>
        <v>0</v>
      </c>
    </row>
    <row r="99" spans="1:5" x14ac:dyDescent="0.2">
      <c r="A99" s="3" t="s">
        <v>144</v>
      </c>
      <c r="B99" s="4">
        <v>31</v>
      </c>
      <c r="C99" s="4">
        <v>31</v>
      </c>
      <c r="D99" s="4">
        <f t="shared" si="5"/>
        <v>0</v>
      </c>
      <c r="E99" s="9">
        <f t="shared" si="4"/>
        <v>0</v>
      </c>
    </row>
    <row r="100" spans="1:5" x14ac:dyDescent="0.2">
      <c r="A100" s="3" t="s">
        <v>145</v>
      </c>
      <c r="B100" s="4">
        <v>10</v>
      </c>
      <c r="C100" s="4">
        <v>10</v>
      </c>
      <c r="D100" s="4">
        <f t="shared" si="5"/>
        <v>0</v>
      </c>
      <c r="E100" s="9">
        <f t="shared" si="4"/>
        <v>0</v>
      </c>
    </row>
    <row r="101" spans="1:5" x14ac:dyDescent="0.2">
      <c r="A101" s="3" t="s">
        <v>146</v>
      </c>
      <c r="B101" s="4">
        <v>11</v>
      </c>
      <c r="C101" s="4">
        <v>11</v>
      </c>
      <c r="D101" s="4">
        <f t="shared" si="5"/>
        <v>0</v>
      </c>
      <c r="E101" s="9">
        <f t="shared" si="4"/>
        <v>0</v>
      </c>
    </row>
    <row r="102" spans="1:5" x14ac:dyDescent="0.2">
      <c r="A102" s="3" t="s">
        <v>149</v>
      </c>
      <c r="B102" s="4">
        <v>2</v>
      </c>
      <c r="C102" s="4">
        <v>2</v>
      </c>
      <c r="D102" s="4">
        <f t="shared" si="5"/>
        <v>0</v>
      </c>
      <c r="E102" s="9">
        <f t="shared" si="4"/>
        <v>0</v>
      </c>
    </row>
    <row r="103" spans="1:5" x14ac:dyDescent="0.2">
      <c r="A103" s="3" t="s">
        <v>151</v>
      </c>
      <c r="B103" s="4">
        <v>688</v>
      </c>
      <c r="C103" s="4">
        <v>688</v>
      </c>
      <c r="D103" s="4">
        <f t="shared" si="5"/>
        <v>0</v>
      </c>
      <c r="E103" s="9">
        <f t="shared" si="4"/>
        <v>0</v>
      </c>
    </row>
    <row r="104" spans="1:5" x14ac:dyDescent="0.2">
      <c r="A104" s="3" t="s">
        <v>157</v>
      </c>
      <c r="B104" s="4">
        <v>146</v>
      </c>
      <c r="C104" s="4">
        <v>146</v>
      </c>
      <c r="D104" s="4">
        <f t="shared" si="5"/>
        <v>0</v>
      </c>
      <c r="E104" s="9">
        <f t="shared" si="4"/>
        <v>0</v>
      </c>
    </row>
    <row r="105" spans="1:5" x14ac:dyDescent="0.2">
      <c r="A105" s="3" t="s">
        <v>159</v>
      </c>
      <c r="B105" s="4">
        <v>38</v>
      </c>
      <c r="C105" s="4">
        <v>38</v>
      </c>
      <c r="D105" s="4">
        <f t="shared" si="5"/>
        <v>0</v>
      </c>
      <c r="E105" s="9">
        <f t="shared" si="4"/>
        <v>0</v>
      </c>
    </row>
    <row r="106" spans="1:5" x14ac:dyDescent="0.2">
      <c r="A106" s="3" t="s">
        <v>161</v>
      </c>
      <c r="B106" s="4">
        <v>22</v>
      </c>
      <c r="C106" s="4">
        <v>22</v>
      </c>
      <c r="D106" s="4">
        <f t="shared" si="5"/>
        <v>0</v>
      </c>
      <c r="E106" s="9">
        <f t="shared" si="4"/>
        <v>0</v>
      </c>
    </row>
    <row r="107" spans="1:5" x14ac:dyDescent="0.2">
      <c r="A107" s="3" t="s">
        <v>163</v>
      </c>
      <c r="B107" s="4">
        <v>19</v>
      </c>
      <c r="C107" s="4">
        <v>19</v>
      </c>
      <c r="D107" s="4">
        <f t="shared" si="5"/>
        <v>0</v>
      </c>
      <c r="E107" s="9">
        <f t="shared" si="4"/>
        <v>0</v>
      </c>
    </row>
    <row r="108" spans="1:5" x14ac:dyDescent="0.2">
      <c r="A108" s="3" t="s">
        <v>164</v>
      </c>
      <c r="B108" s="4">
        <v>16</v>
      </c>
      <c r="C108" s="4">
        <v>16</v>
      </c>
      <c r="D108" s="4">
        <f t="shared" si="5"/>
        <v>0</v>
      </c>
      <c r="E108" s="9">
        <f t="shared" si="4"/>
        <v>0</v>
      </c>
    </row>
    <row r="109" spans="1:5" x14ac:dyDescent="0.2">
      <c r="A109" s="3" t="s">
        <v>156</v>
      </c>
      <c r="B109" s="4">
        <v>45</v>
      </c>
      <c r="C109" s="4">
        <v>45</v>
      </c>
      <c r="D109" s="4">
        <f t="shared" si="5"/>
        <v>0</v>
      </c>
      <c r="E109" s="9">
        <f t="shared" si="4"/>
        <v>0</v>
      </c>
    </row>
    <row r="110" spans="1:5" x14ac:dyDescent="0.2">
      <c r="A110" s="3" t="s">
        <v>4</v>
      </c>
      <c r="B110" s="4">
        <v>9</v>
      </c>
      <c r="C110" s="4">
        <v>10</v>
      </c>
      <c r="D110" s="4">
        <f t="shared" si="5"/>
        <v>-1</v>
      </c>
      <c r="E110" s="9">
        <f t="shared" si="4"/>
        <v>-0.1</v>
      </c>
    </row>
    <row r="111" spans="1:5" x14ac:dyDescent="0.2">
      <c r="A111" s="3" t="s">
        <v>14</v>
      </c>
      <c r="B111" s="4">
        <v>4</v>
      </c>
      <c r="C111" s="4">
        <v>5</v>
      </c>
      <c r="D111" s="4">
        <f t="shared" si="5"/>
        <v>-1</v>
      </c>
      <c r="E111" s="9">
        <f t="shared" si="4"/>
        <v>-0.2</v>
      </c>
    </row>
    <row r="112" spans="1:5" x14ac:dyDescent="0.2">
      <c r="A112" s="3" t="s">
        <v>32</v>
      </c>
      <c r="B112" s="4">
        <v>370</v>
      </c>
      <c r="C112" s="4">
        <v>371</v>
      </c>
      <c r="D112" s="4">
        <f t="shared" si="5"/>
        <v>-1</v>
      </c>
      <c r="E112" s="9">
        <f t="shared" si="4"/>
        <v>-2.6954177897574125E-3</v>
      </c>
    </row>
    <row r="113" spans="1:5" x14ac:dyDescent="0.2">
      <c r="A113" s="3" t="s">
        <v>44</v>
      </c>
      <c r="B113" s="4">
        <v>20</v>
      </c>
      <c r="C113" s="4">
        <v>21</v>
      </c>
      <c r="D113" s="4">
        <f t="shared" si="5"/>
        <v>-1</v>
      </c>
      <c r="E113" s="9">
        <f t="shared" si="4"/>
        <v>-4.7619047619047616E-2</v>
      </c>
    </row>
    <row r="114" spans="1:5" x14ac:dyDescent="0.2">
      <c r="A114" s="3" t="s">
        <v>49</v>
      </c>
      <c r="B114" s="4">
        <v>19</v>
      </c>
      <c r="C114" s="4">
        <v>20</v>
      </c>
      <c r="D114" s="4">
        <f t="shared" si="5"/>
        <v>-1</v>
      </c>
      <c r="E114" s="9">
        <f t="shared" si="4"/>
        <v>-0.05</v>
      </c>
    </row>
    <row r="115" spans="1:5" x14ac:dyDescent="0.2">
      <c r="A115" s="3" t="s">
        <v>60</v>
      </c>
      <c r="B115" s="4">
        <v>5</v>
      </c>
      <c r="C115" s="4">
        <v>6</v>
      </c>
      <c r="D115" s="4">
        <f t="shared" si="5"/>
        <v>-1</v>
      </c>
      <c r="E115" s="9">
        <f t="shared" si="4"/>
        <v>-0.16666666666666666</v>
      </c>
    </row>
    <row r="116" spans="1:5" x14ac:dyDescent="0.2">
      <c r="A116" s="3" t="s">
        <v>80</v>
      </c>
      <c r="B116" s="4">
        <v>3</v>
      </c>
      <c r="C116" s="4">
        <v>4</v>
      </c>
      <c r="D116" s="4">
        <f t="shared" si="5"/>
        <v>-1</v>
      </c>
      <c r="E116" s="9">
        <f t="shared" si="4"/>
        <v>-0.25</v>
      </c>
    </row>
    <row r="117" spans="1:5" x14ac:dyDescent="0.2">
      <c r="A117" s="3" t="s">
        <v>139</v>
      </c>
      <c r="B117" s="4">
        <v>36</v>
      </c>
      <c r="C117" s="4">
        <v>37</v>
      </c>
      <c r="D117" s="4">
        <f t="shared" si="5"/>
        <v>-1</v>
      </c>
      <c r="E117" s="9">
        <f t="shared" si="4"/>
        <v>-2.7027027027027029E-2</v>
      </c>
    </row>
    <row r="118" spans="1:5" x14ac:dyDescent="0.2">
      <c r="A118" s="3" t="s">
        <v>148</v>
      </c>
      <c r="B118" s="4">
        <v>24</v>
      </c>
      <c r="C118" s="4">
        <v>25</v>
      </c>
      <c r="D118" s="4">
        <f t="shared" si="5"/>
        <v>-1</v>
      </c>
      <c r="E118" s="9">
        <f t="shared" si="4"/>
        <v>-0.04</v>
      </c>
    </row>
    <row r="119" spans="1:5" x14ac:dyDescent="0.2">
      <c r="A119" s="3" t="s">
        <v>15</v>
      </c>
      <c r="B119" s="4">
        <v>4</v>
      </c>
      <c r="C119" s="4">
        <v>6</v>
      </c>
      <c r="D119" s="4">
        <f t="shared" si="5"/>
        <v>-2</v>
      </c>
      <c r="E119" s="9">
        <f t="shared" si="4"/>
        <v>-0.33333333333333331</v>
      </c>
    </row>
    <row r="120" spans="1:5" x14ac:dyDescent="0.2">
      <c r="A120" s="3" t="s">
        <v>17</v>
      </c>
      <c r="B120" s="4">
        <v>437</v>
      </c>
      <c r="C120" s="4">
        <v>439</v>
      </c>
      <c r="D120" s="4">
        <f t="shared" si="5"/>
        <v>-2</v>
      </c>
      <c r="E120" s="9">
        <f t="shared" si="4"/>
        <v>-4.5558086560364463E-3</v>
      </c>
    </row>
    <row r="121" spans="1:5" x14ac:dyDescent="0.2">
      <c r="A121" s="3" t="s">
        <v>25</v>
      </c>
      <c r="B121" s="4">
        <v>17</v>
      </c>
      <c r="C121" s="4">
        <v>19</v>
      </c>
      <c r="D121" s="4">
        <f t="shared" si="5"/>
        <v>-2</v>
      </c>
      <c r="E121" s="9">
        <f t="shared" si="4"/>
        <v>-0.10526315789473684</v>
      </c>
    </row>
    <row r="122" spans="1:5" x14ac:dyDescent="0.2">
      <c r="A122" s="3" t="s">
        <v>76</v>
      </c>
      <c r="B122" s="4">
        <v>41</v>
      </c>
      <c r="C122" s="4">
        <v>43</v>
      </c>
      <c r="D122" s="4">
        <f t="shared" si="5"/>
        <v>-2</v>
      </c>
      <c r="E122" s="9">
        <f t="shared" si="4"/>
        <v>-4.6511627906976744E-2</v>
      </c>
    </row>
    <row r="123" spans="1:5" x14ac:dyDescent="0.2">
      <c r="A123" s="3" t="s">
        <v>130</v>
      </c>
      <c r="B123" s="4">
        <v>248</v>
      </c>
      <c r="C123" s="4">
        <v>250</v>
      </c>
      <c r="D123" s="4">
        <f t="shared" si="5"/>
        <v>-2</v>
      </c>
      <c r="E123" s="9">
        <f t="shared" si="4"/>
        <v>-8.0000000000000002E-3</v>
      </c>
    </row>
    <row r="124" spans="1:5" x14ac:dyDescent="0.2">
      <c r="A124" s="3" t="s">
        <v>147</v>
      </c>
      <c r="B124" s="4">
        <v>6</v>
      </c>
      <c r="C124" s="4">
        <v>8</v>
      </c>
      <c r="D124" s="4">
        <f t="shared" si="5"/>
        <v>-2</v>
      </c>
      <c r="E124" s="9">
        <f t="shared" si="4"/>
        <v>-0.25</v>
      </c>
    </row>
    <row r="125" spans="1:5" x14ac:dyDescent="0.2">
      <c r="A125" s="3" t="s">
        <v>1</v>
      </c>
      <c r="B125" s="4">
        <v>12</v>
      </c>
      <c r="C125" s="4">
        <v>15</v>
      </c>
      <c r="D125" s="4">
        <f t="shared" si="5"/>
        <v>-3</v>
      </c>
      <c r="E125" s="9">
        <f t="shared" si="4"/>
        <v>-0.2</v>
      </c>
    </row>
    <row r="126" spans="1:5" x14ac:dyDescent="0.2">
      <c r="A126" s="3" t="s">
        <v>19</v>
      </c>
      <c r="B126" s="4">
        <v>10</v>
      </c>
      <c r="C126" s="4">
        <v>13</v>
      </c>
      <c r="D126" s="4">
        <f t="shared" si="5"/>
        <v>-3</v>
      </c>
      <c r="E126" s="9">
        <f t="shared" si="4"/>
        <v>-0.23076923076923078</v>
      </c>
    </row>
    <row r="127" spans="1:5" x14ac:dyDescent="0.2">
      <c r="A127" s="3" t="s">
        <v>105</v>
      </c>
      <c r="B127" s="4">
        <v>3</v>
      </c>
      <c r="C127" s="4">
        <v>6</v>
      </c>
      <c r="D127" s="4">
        <f t="shared" si="5"/>
        <v>-3</v>
      </c>
      <c r="E127" s="9">
        <f t="shared" si="4"/>
        <v>-0.5</v>
      </c>
    </row>
    <row r="128" spans="1:5" x14ac:dyDescent="0.2">
      <c r="A128" s="3" t="s">
        <v>116</v>
      </c>
      <c r="B128" s="4">
        <v>134</v>
      </c>
      <c r="C128" s="4">
        <v>137</v>
      </c>
      <c r="D128" s="4">
        <f t="shared" si="5"/>
        <v>-3</v>
      </c>
      <c r="E128" s="9">
        <f t="shared" si="4"/>
        <v>-2.1897810218978103E-2</v>
      </c>
    </row>
    <row r="129" spans="1:5" x14ac:dyDescent="0.2">
      <c r="A129" s="3" t="s">
        <v>82</v>
      </c>
      <c r="B129" s="4">
        <v>31</v>
      </c>
      <c r="C129" s="4">
        <v>35</v>
      </c>
      <c r="D129" s="4">
        <f t="shared" si="5"/>
        <v>-4</v>
      </c>
      <c r="E129" s="9">
        <f t="shared" si="4"/>
        <v>-0.11428571428571428</v>
      </c>
    </row>
    <row r="130" spans="1:5" x14ac:dyDescent="0.2">
      <c r="A130" s="3" t="s">
        <v>99</v>
      </c>
      <c r="B130" s="4">
        <v>15</v>
      </c>
      <c r="C130" s="4">
        <v>19</v>
      </c>
      <c r="D130" s="4">
        <f t="shared" ref="D130:D161" si="6">B130-C130</f>
        <v>-4</v>
      </c>
      <c r="E130" s="9">
        <f t="shared" si="4"/>
        <v>-0.21052631578947367</v>
      </c>
    </row>
    <row r="131" spans="1:5" x14ac:dyDescent="0.2">
      <c r="A131" s="3" t="s">
        <v>155</v>
      </c>
      <c r="B131" s="4">
        <v>363</v>
      </c>
      <c r="C131" s="4">
        <v>367</v>
      </c>
      <c r="D131" s="4">
        <f t="shared" si="6"/>
        <v>-4</v>
      </c>
      <c r="E131" s="9">
        <f t="shared" ref="E131:E170" si="7">D131/C131</f>
        <v>-1.0899182561307902E-2</v>
      </c>
    </row>
    <row r="132" spans="1:5" x14ac:dyDescent="0.2">
      <c r="A132" s="3" t="s">
        <v>162</v>
      </c>
      <c r="B132" s="4">
        <v>15</v>
      </c>
      <c r="C132" s="4">
        <v>19</v>
      </c>
      <c r="D132" s="4">
        <f t="shared" si="6"/>
        <v>-4</v>
      </c>
      <c r="E132" s="9">
        <f t="shared" si="7"/>
        <v>-0.21052631578947367</v>
      </c>
    </row>
    <row r="133" spans="1:5" x14ac:dyDescent="0.2">
      <c r="A133" s="3" t="s">
        <v>42</v>
      </c>
      <c r="B133" s="4">
        <v>18</v>
      </c>
      <c r="C133" s="4">
        <v>23</v>
      </c>
      <c r="D133" s="4">
        <f t="shared" si="6"/>
        <v>-5</v>
      </c>
      <c r="E133" s="9">
        <f t="shared" si="7"/>
        <v>-0.21739130434782608</v>
      </c>
    </row>
    <row r="134" spans="1:5" x14ac:dyDescent="0.2">
      <c r="A134" s="3" t="s">
        <v>68</v>
      </c>
      <c r="B134" s="4">
        <v>141</v>
      </c>
      <c r="C134" s="4">
        <v>146</v>
      </c>
      <c r="D134" s="4">
        <f t="shared" si="6"/>
        <v>-5</v>
      </c>
      <c r="E134" s="9">
        <f t="shared" si="7"/>
        <v>-3.4246575342465752E-2</v>
      </c>
    </row>
    <row r="135" spans="1:5" x14ac:dyDescent="0.2">
      <c r="A135" s="3" t="s">
        <v>72</v>
      </c>
      <c r="B135" s="4">
        <v>101</v>
      </c>
      <c r="C135" s="4">
        <v>106</v>
      </c>
      <c r="D135" s="4">
        <f t="shared" si="6"/>
        <v>-5</v>
      </c>
      <c r="E135" s="9">
        <f t="shared" si="7"/>
        <v>-4.716981132075472E-2</v>
      </c>
    </row>
    <row r="136" spans="1:5" x14ac:dyDescent="0.2">
      <c r="A136" s="3" t="s">
        <v>26</v>
      </c>
      <c r="B136" s="4">
        <v>0</v>
      </c>
      <c r="C136" s="4">
        <v>6</v>
      </c>
      <c r="D136" s="4">
        <f t="shared" si="6"/>
        <v>-6</v>
      </c>
      <c r="E136" s="9">
        <f t="shared" si="7"/>
        <v>-1</v>
      </c>
    </row>
    <row r="137" spans="1:5" x14ac:dyDescent="0.2">
      <c r="A137" s="3" t="s">
        <v>81</v>
      </c>
      <c r="B137" s="4">
        <v>167</v>
      </c>
      <c r="C137" s="4">
        <v>173</v>
      </c>
      <c r="D137" s="4">
        <f t="shared" si="6"/>
        <v>-6</v>
      </c>
      <c r="E137" s="9">
        <f t="shared" si="7"/>
        <v>-3.4682080924855488E-2</v>
      </c>
    </row>
    <row r="138" spans="1:5" x14ac:dyDescent="0.2">
      <c r="A138" s="3" t="s">
        <v>153</v>
      </c>
      <c r="B138" s="4">
        <v>312</v>
      </c>
      <c r="C138" s="4">
        <v>318</v>
      </c>
      <c r="D138" s="4">
        <f t="shared" si="6"/>
        <v>-6</v>
      </c>
      <c r="E138" s="9">
        <f t="shared" si="7"/>
        <v>-1.8867924528301886E-2</v>
      </c>
    </row>
    <row r="139" spans="1:5" x14ac:dyDescent="0.2">
      <c r="A139" s="3" t="s">
        <v>41</v>
      </c>
      <c r="B139" s="4">
        <v>167</v>
      </c>
      <c r="C139" s="4">
        <v>174</v>
      </c>
      <c r="D139" s="4">
        <f t="shared" si="6"/>
        <v>-7</v>
      </c>
      <c r="E139" s="9">
        <f t="shared" si="7"/>
        <v>-4.0229885057471264E-2</v>
      </c>
    </row>
    <row r="140" spans="1:5" x14ac:dyDescent="0.2">
      <c r="A140" s="3" t="s">
        <v>62</v>
      </c>
      <c r="B140" s="4">
        <v>43</v>
      </c>
      <c r="C140" s="4">
        <v>50</v>
      </c>
      <c r="D140" s="4">
        <f t="shared" si="6"/>
        <v>-7</v>
      </c>
      <c r="E140" s="9">
        <f t="shared" si="7"/>
        <v>-0.14000000000000001</v>
      </c>
    </row>
    <row r="141" spans="1:5" x14ac:dyDescent="0.2">
      <c r="A141" s="3" t="s">
        <v>127</v>
      </c>
      <c r="B141" s="4">
        <v>10</v>
      </c>
      <c r="C141" s="4">
        <v>17</v>
      </c>
      <c r="D141" s="4">
        <f t="shared" si="6"/>
        <v>-7</v>
      </c>
      <c r="E141" s="9">
        <f t="shared" si="7"/>
        <v>-0.41176470588235292</v>
      </c>
    </row>
    <row r="142" spans="1:5" x14ac:dyDescent="0.2">
      <c r="A142" s="3" t="s">
        <v>107</v>
      </c>
      <c r="B142" s="4">
        <v>0</v>
      </c>
      <c r="C142" s="4">
        <v>8</v>
      </c>
      <c r="D142" s="4">
        <f t="shared" si="6"/>
        <v>-8</v>
      </c>
      <c r="E142" s="9">
        <f t="shared" si="7"/>
        <v>-1</v>
      </c>
    </row>
    <row r="143" spans="1:5" x14ac:dyDescent="0.2">
      <c r="A143" s="3" t="s">
        <v>135</v>
      </c>
      <c r="B143" s="4">
        <v>140</v>
      </c>
      <c r="C143" s="4">
        <v>148</v>
      </c>
      <c r="D143" s="4">
        <f t="shared" si="6"/>
        <v>-8</v>
      </c>
      <c r="E143" s="9">
        <f t="shared" si="7"/>
        <v>-5.4054054054054057E-2</v>
      </c>
    </row>
    <row r="144" spans="1:5" x14ac:dyDescent="0.2">
      <c r="A144" s="3" t="s">
        <v>23</v>
      </c>
      <c r="B144" s="4">
        <v>56</v>
      </c>
      <c r="C144" s="4">
        <v>65</v>
      </c>
      <c r="D144" s="4">
        <f t="shared" si="6"/>
        <v>-9</v>
      </c>
      <c r="E144" s="9">
        <f t="shared" si="7"/>
        <v>-0.13846153846153847</v>
      </c>
    </row>
    <row r="145" spans="1:5" x14ac:dyDescent="0.2">
      <c r="A145" s="3" t="s">
        <v>77</v>
      </c>
      <c r="B145" s="4">
        <v>46</v>
      </c>
      <c r="C145" s="4">
        <v>55</v>
      </c>
      <c r="D145" s="4">
        <f t="shared" si="6"/>
        <v>-9</v>
      </c>
      <c r="E145" s="9">
        <f t="shared" si="7"/>
        <v>-0.16363636363636364</v>
      </c>
    </row>
    <row r="146" spans="1:5" x14ac:dyDescent="0.2">
      <c r="A146" s="3" t="s">
        <v>88</v>
      </c>
      <c r="B146" s="4">
        <v>23</v>
      </c>
      <c r="C146" s="4">
        <v>32</v>
      </c>
      <c r="D146" s="4">
        <f t="shared" si="6"/>
        <v>-9</v>
      </c>
      <c r="E146" s="9">
        <f t="shared" si="7"/>
        <v>-0.28125</v>
      </c>
    </row>
    <row r="147" spans="1:5" x14ac:dyDescent="0.2">
      <c r="A147" s="3" t="s">
        <v>109</v>
      </c>
      <c r="B147" s="4">
        <v>218</v>
      </c>
      <c r="C147" s="4">
        <v>228</v>
      </c>
      <c r="D147" s="4">
        <f t="shared" si="6"/>
        <v>-10</v>
      </c>
      <c r="E147" s="9">
        <f t="shared" si="7"/>
        <v>-4.3859649122807015E-2</v>
      </c>
    </row>
    <row r="148" spans="1:5" x14ac:dyDescent="0.2">
      <c r="A148" s="3" t="s">
        <v>124</v>
      </c>
      <c r="B148" s="4">
        <v>133</v>
      </c>
      <c r="C148" s="4">
        <v>143</v>
      </c>
      <c r="D148" s="4">
        <f t="shared" si="6"/>
        <v>-10</v>
      </c>
      <c r="E148" s="9">
        <f t="shared" si="7"/>
        <v>-6.9930069930069935E-2</v>
      </c>
    </row>
    <row r="149" spans="1:5" x14ac:dyDescent="0.2">
      <c r="A149" s="3" t="s">
        <v>66</v>
      </c>
      <c r="B149" s="4">
        <v>248</v>
      </c>
      <c r="C149" s="4">
        <v>260</v>
      </c>
      <c r="D149" s="4">
        <f t="shared" si="6"/>
        <v>-12</v>
      </c>
      <c r="E149" s="9">
        <f t="shared" si="7"/>
        <v>-4.6153846153846156E-2</v>
      </c>
    </row>
    <row r="150" spans="1:5" x14ac:dyDescent="0.2">
      <c r="A150" s="3" t="s">
        <v>166</v>
      </c>
      <c r="B150" s="4">
        <v>62</v>
      </c>
      <c r="C150" s="4">
        <v>74</v>
      </c>
      <c r="D150" s="4">
        <f t="shared" si="6"/>
        <v>-12</v>
      </c>
      <c r="E150" s="9">
        <f t="shared" si="7"/>
        <v>-0.16216216216216217</v>
      </c>
    </row>
    <row r="151" spans="1:5" x14ac:dyDescent="0.2">
      <c r="A151" s="3" t="s">
        <v>11</v>
      </c>
      <c r="B151" s="4">
        <v>583</v>
      </c>
      <c r="C151" s="4">
        <v>596</v>
      </c>
      <c r="D151" s="4">
        <f t="shared" si="6"/>
        <v>-13</v>
      </c>
      <c r="E151" s="9">
        <f t="shared" si="7"/>
        <v>-2.1812080536912751E-2</v>
      </c>
    </row>
    <row r="152" spans="1:5" x14ac:dyDescent="0.2">
      <c r="A152" s="3" t="s">
        <v>43</v>
      </c>
      <c r="B152" s="4">
        <v>43</v>
      </c>
      <c r="C152" s="4">
        <v>56</v>
      </c>
      <c r="D152" s="4">
        <f t="shared" si="6"/>
        <v>-13</v>
      </c>
      <c r="E152" s="9">
        <f t="shared" si="7"/>
        <v>-0.23214285714285715</v>
      </c>
    </row>
    <row r="153" spans="1:5" x14ac:dyDescent="0.2">
      <c r="A153" s="3" t="s">
        <v>134</v>
      </c>
      <c r="B153" s="4">
        <v>40</v>
      </c>
      <c r="C153" s="4">
        <v>54</v>
      </c>
      <c r="D153" s="4">
        <f t="shared" si="6"/>
        <v>-14</v>
      </c>
      <c r="E153" s="9">
        <f t="shared" si="7"/>
        <v>-0.25925925925925924</v>
      </c>
    </row>
    <row r="154" spans="1:5" x14ac:dyDescent="0.2">
      <c r="A154" s="3" t="s">
        <v>53</v>
      </c>
      <c r="B154" s="4">
        <v>12</v>
      </c>
      <c r="C154" s="4">
        <v>27</v>
      </c>
      <c r="D154" s="4">
        <f t="shared" si="6"/>
        <v>-15</v>
      </c>
      <c r="E154" s="9">
        <f t="shared" si="7"/>
        <v>-0.55555555555555558</v>
      </c>
    </row>
    <row r="155" spans="1:5" x14ac:dyDescent="0.2">
      <c r="A155" s="3" t="s">
        <v>70</v>
      </c>
      <c r="B155" s="4">
        <v>179</v>
      </c>
      <c r="C155" s="4">
        <v>194</v>
      </c>
      <c r="D155" s="4">
        <f t="shared" si="6"/>
        <v>-15</v>
      </c>
      <c r="E155" s="9">
        <f t="shared" si="7"/>
        <v>-7.7319587628865982E-2</v>
      </c>
    </row>
    <row r="156" spans="1:5" x14ac:dyDescent="0.2">
      <c r="A156" s="3" t="s">
        <v>74</v>
      </c>
      <c r="B156" s="4">
        <v>416</v>
      </c>
      <c r="C156" s="4">
        <v>432</v>
      </c>
      <c r="D156" s="4">
        <f t="shared" si="6"/>
        <v>-16</v>
      </c>
      <c r="E156" s="9">
        <f t="shared" si="7"/>
        <v>-3.7037037037037035E-2</v>
      </c>
    </row>
    <row r="157" spans="1:5" x14ac:dyDescent="0.2">
      <c r="A157" s="3" t="s">
        <v>104</v>
      </c>
      <c r="B157" s="4">
        <v>62</v>
      </c>
      <c r="C157" s="4">
        <v>78</v>
      </c>
      <c r="D157" s="4">
        <f t="shared" si="6"/>
        <v>-16</v>
      </c>
      <c r="E157" s="9">
        <f t="shared" si="7"/>
        <v>-0.20512820512820512</v>
      </c>
    </row>
    <row r="158" spans="1:5" x14ac:dyDescent="0.2">
      <c r="A158" s="3" t="s">
        <v>9</v>
      </c>
      <c r="B158" s="4">
        <v>232</v>
      </c>
      <c r="C158" s="4">
        <v>250</v>
      </c>
      <c r="D158" s="4">
        <f t="shared" si="6"/>
        <v>-18</v>
      </c>
      <c r="E158" s="9">
        <f t="shared" si="7"/>
        <v>-7.1999999999999995E-2</v>
      </c>
    </row>
    <row r="159" spans="1:5" x14ac:dyDescent="0.2">
      <c r="A159" s="3" t="s">
        <v>84</v>
      </c>
      <c r="B159" s="4">
        <v>118</v>
      </c>
      <c r="C159" s="4">
        <v>136</v>
      </c>
      <c r="D159" s="4">
        <f t="shared" si="6"/>
        <v>-18</v>
      </c>
      <c r="E159" s="9">
        <f t="shared" si="7"/>
        <v>-0.13235294117647059</v>
      </c>
    </row>
    <row r="160" spans="1:5" x14ac:dyDescent="0.2">
      <c r="A160" s="3" t="s">
        <v>56</v>
      </c>
      <c r="B160" s="4">
        <v>79</v>
      </c>
      <c r="C160" s="4">
        <v>98</v>
      </c>
      <c r="D160" s="4">
        <f t="shared" si="6"/>
        <v>-19</v>
      </c>
      <c r="E160" s="9">
        <f t="shared" si="7"/>
        <v>-0.19387755102040816</v>
      </c>
    </row>
    <row r="161" spans="1:5" x14ac:dyDescent="0.2">
      <c r="A161" s="3" t="s">
        <v>52</v>
      </c>
      <c r="B161" s="4">
        <v>56</v>
      </c>
      <c r="C161" s="4">
        <v>78</v>
      </c>
      <c r="D161" s="4">
        <f t="shared" si="6"/>
        <v>-22</v>
      </c>
      <c r="E161" s="9">
        <f t="shared" si="7"/>
        <v>-0.28205128205128205</v>
      </c>
    </row>
    <row r="162" spans="1:5" x14ac:dyDescent="0.2">
      <c r="A162" s="3" t="s">
        <v>131</v>
      </c>
      <c r="B162" s="4">
        <v>25</v>
      </c>
      <c r="C162" s="4">
        <v>47</v>
      </c>
      <c r="D162" s="4">
        <f t="shared" ref="D162:D170" si="8">B162-C162</f>
        <v>-22</v>
      </c>
      <c r="E162" s="9">
        <f t="shared" si="7"/>
        <v>-0.46808510638297873</v>
      </c>
    </row>
    <row r="163" spans="1:5" x14ac:dyDescent="0.2">
      <c r="A163" s="3" t="s">
        <v>20</v>
      </c>
      <c r="B163" s="4">
        <v>56</v>
      </c>
      <c r="C163" s="4">
        <v>82</v>
      </c>
      <c r="D163" s="4">
        <f t="shared" si="8"/>
        <v>-26</v>
      </c>
      <c r="E163" s="9">
        <f t="shared" si="7"/>
        <v>-0.31707317073170732</v>
      </c>
    </row>
    <row r="164" spans="1:5" x14ac:dyDescent="0.2">
      <c r="A164" s="3" t="s">
        <v>83</v>
      </c>
      <c r="B164" s="4">
        <v>0</v>
      </c>
      <c r="C164" s="4">
        <v>28</v>
      </c>
      <c r="D164" s="4">
        <f t="shared" si="8"/>
        <v>-28</v>
      </c>
      <c r="E164" s="9">
        <f t="shared" si="7"/>
        <v>-1</v>
      </c>
    </row>
    <row r="165" spans="1:5" x14ac:dyDescent="0.2">
      <c r="A165" s="3" t="s">
        <v>108</v>
      </c>
      <c r="B165" s="4">
        <v>72</v>
      </c>
      <c r="C165" s="4">
        <v>101</v>
      </c>
      <c r="D165" s="4">
        <f t="shared" si="8"/>
        <v>-29</v>
      </c>
      <c r="E165" s="9">
        <f t="shared" si="7"/>
        <v>-0.28712871287128711</v>
      </c>
    </row>
    <row r="166" spans="1:5" x14ac:dyDescent="0.2">
      <c r="A166" s="3" t="s">
        <v>118</v>
      </c>
      <c r="B166" s="4">
        <v>107</v>
      </c>
      <c r="C166" s="4">
        <v>137</v>
      </c>
      <c r="D166" s="4">
        <f t="shared" si="8"/>
        <v>-30</v>
      </c>
      <c r="E166" s="9">
        <f t="shared" si="7"/>
        <v>-0.21897810218978103</v>
      </c>
    </row>
    <row r="167" spans="1:5" x14ac:dyDescent="0.2">
      <c r="A167" s="3" t="s">
        <v>10</v>
      </c>
      <c r="B167" s="4">
        <v>375</v>
      </c>
      <c r="C167" s="4">
        <v>414</v>
      </c>
      <c r="D167" s="4">
        <f t="shared" si="8"/>
        <v>-39</v>
      </c>
      <c r="E167" s="9">
        <f t="shared" si="7"/>
        <v>-9.420289855072464E-2</v>
      </c>
    </row>
    <row r="168" spans="1:5" x14ac:dyDescent="0.2">
      <c r="A168" s="3" t="s">
        <v>57</v>
      </c>
      <c r="B168" s="4">
        <v>13</v>
      </c>
      <c r="C168" s="4">
        <v>75</v>
      </c>
      <c r="D168" s="4">
        <f t="shared" si="8"/>
        <v>-62</v>
      </c>
      <c r="E168" s="9">
        <f t="shared" si="7"/>
        <v>-0.82666666666666666</v>
      </c>
    </row>
    <row r="169" spans="1:5" x14ac:dyDescent="0.2">
      <c r="A169" s="3" t="s">
        <v>90</v>
      </c>
      <c r="B169" s="4">
        <v>387</v>
      </c>
      <c r="C169" s="4">
        <v>465</v>
      </c>
      <c r="D169" s="4">
        <f t="shared" si="8"/>
        <v>-78</v>
      </c>
      <c r="E169" s="9">
        <f t="shared" si="7"/>
        <v>-0.16774193548387098</v>
      </c>
    </row>
    <row r="170" spans="1:5" x14ac:dyDescent="0.2">
      <c r="A170" s="3" t="s">
        <v>24</v>
      </c>
      <c r="B170" s="4">
        <v>861</v>
      </c>
      <c r="C170" s="4">
        <v>960</v>
      </c>
      <c r="D170" s="4">
        <f t="shared" si="8"/>
        <v>-99</v>
      </c>
      <c r="E170" s="9">
        <f t="shared" si="7"/>
        <v>-0.10312499999999999</v>
      </c>
    </row>
    <row r="172" spans="1:5" x14ac:dyDescent="0.2">
      <c r="A172" s="5" t="s">
        <v>170</v>
      </c>
      <c r="B172" s="6">
        <v>22381</v>
      </c>
      <c r="C172" s="6">
        <v>22228</v>
      </c>
      <c r="D172" s="6"/>
    </row>
    <row r="174" spans="1:5" x14ac:dyDescent="0.2">
      <c r="B174" s="6"/>
      <c r="C174" s="6"/>
    </row>
  </sheetData>
  <sortState ref="A2:D170">
    <sortCondition descending="1" ref="D2:D17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2016 ja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Zilliacus</dc:creator>
  <cp:lastModifiedBy>Microsoft Office -käyttäjä</cp:lastModifiedBy>
  <dcterms:created xsi:type="dcterms:W3CDTF">2018-04-20T08:15:15Z</dcterms:created>
  <dcterms:modified xsi:type="dcterms:W3CDTF">2018-05-04T12:51:35Z</dcterms:modified>
</cp:coreProperties>
</file>